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3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48" i="1" l="1"/>
  <c r="AS148" i="1"/>
  <c r="AW145" i="1"/>
  <c r="AV145" i="1"/>
  <c r="AQ141" i="1"/>
  <c r="AP141" i="1"/>
  <c r="U54" i="1"/>
  <c r="P54" i="1"/>
  <c r="K54" i="1"/>
  <c r="F54" i="1"/>
  <c r="AL47" i="1"/>
  <c r="AI47" i="1"/>
  <c r="AF47" i="1"/>
</calcChain>
</file>

<file path=xl/sharedStrings.xml><?xml version="1.0" encoding="utf-8"?>
<sst xmlns="http://schemas.openxmlformats.org/spreadsheetml/2006/main" count="623" uniqueCount="609">
  <si>
    <t>Figure 3 S1B</t>
  </si>
  <si>
    <t>Figure 3 S1C</t>
  </si>
  <si>
    <t>Figure 3 S1D</t>
  </si>
  <si>
    <t>Figure 3 S1G</t>
  </si>
  <si>
    <t>Figure 3 S1I</t>
  </si>
  <si>
    <t>Figure 3 S1J</t>
  </si>
  <si>
    <t>mDia1 in membrane fraction</t>
  </si>
  <si>
    <t>norm. ΔF [Syph-pH; 40Hz5s]</t>
  </si>
  <si>
    <t>relative intensity</t>
  </si>
  <si>
    <t>mDia1-WT</t>
  </si>
  <si>
    <t>mDia1-ΔN</t>
  </si>
  <si>
    <t>time [s]</t>
  </si>
  <si>
    <t>shCTR</t>
  </si>
  <si>
    <t>shmDia1</t>
  </si>
  <si>
    <t>shmDia1 + mDia1-WT</t>
  </si>
  <si>
    <t>shmDia1 + mDia1-ΔN</t>
  </si>
  <si>
    <t>Gene/protein</t>
  </si>
  <si>
    <t>Fold change [log2]</t>
  </si>
  <si>
    <t>p-value [-log10]</t>
  </si>
  <si>
    <t>distance [nm]</t>
  </si>
  <si>
    <t>Bassoon</t>
  </si>
  <si>
    <t>Myo2B</t>
  </si>
  <si>
    <t>Homer1</t>
  </si>
  <si>
    <t>postsynaptic mDia1</t>
  </si>
  <si>
    <t>Basson</t>
  </si>
  <si>
    <t>Homer</t>
  </si>
  <si>
    <t>mDia1</t>
  </si>
  <si>
    <t>DMSO</t>
  </si>
  <si>
    <t>Dynasore</t>
  </si>
  <si>
    <t>Igkv9-124</t>
  </si>
  <si>
    <t>Igkv4-58</t>
  </si>
  <si>
    <t>Igkv5-39</t>
  </si>
  <si>
    <t>Ighg2b;Igh-3</t>
  </si>
  <si>
    <t>Ighg1</t>
  </si>
  <si>
    <t>One sample t-test</t>
  </si>
  <si>
    <t>Ighg3</t>
  </si>
  <si>
    <t>p = 0.0203</t>
  </si>
  <si>
    <t>Ighm</t>
  </si>
  <si>
    <t>Ighv6-3</t>
  </si>
  <si>
    <t>Ighv1-81</t>
  </si>
  <si>
    <t>Slc12a5</t>
  </si>
  <si>
    <t>Clasp1</t>
  </si>
  <si>
    <t>Abi2</t>
  </si>
  <si>
    <t>Mag</t>
  </si>
  <si>
    <t>Kif1a</t>
  </si>
  <si>
    <t>Nucks1</t>
  </si>
  <si>
    <t>Tuba4a</t>
  </si>
  <si>
    <t>Mapt</t>
  </si>
  <si>
    <t>Gapdh;Gm3839;Gm7293</t>
  </si>
  <si>
    <t>Gm8797;Uba52;Kxd1;Ubc;Ubb;Rps27a;Gm7808</t>
  </si>
  <si>
    <t>Camkv</t>
  </si>
  <si>
    <t>Atp6v1h</t>
  </si>
  <si>
    <t>Prkar2a</t>
  </si>
  <si>
    <t>Ighg2c</t>
  </si>
  <si>
    <t>Igkv4-57</t>
  </si>
  <si>
    <t>Igkv2-137</t>
  </si>
  <si>
    <t>Igkv1-135;Igkv1-133</t>
  </si>
  <si>
    <t>Amphiphysin</t>
  </si>
  <si>
    <t>Aldh2</t>
  </si>
  <si>
    <t>Rufy3</t>
  </si>
  <si>
    <t>Lgi1</t>
  </si>
  <si>
    <t>Qdpr</t>
  </si>
  <si>
    <t>Nras;Hras;Kras</t>
  </si>
  <si>
    <t>Dclk1</t>
  </si>
  <si>
    <t>Atp1a3</t>
  </si>
  <si>
    <t>Sep 11</t>
  </si>
  <si>
    <t>Dynamin1</t>
  </si>
  <si>
    <t>Hmgb1</t>
  </si>
  <si>
    <t>Ptprz1</t>
  </si>
  <si>
    <t>Eif4g3</t>
  </si>
  <si>
    <t>Igsf8</t>
  </si>
  <si>
    <t>Cacnb1</t>
  </si>
  <si>
    <t xml:space="preserve">n = </t>
  </si>
  <si>
    <t>Dbn1</t>
  </si>
  <si>
    <t>Madd</t>
  </si>
  <si>
    <t>Ndufa12</t>
  </si>
  <si>
    <t>Kctd12</t>
  </si>
  <si>
    <t>Syt2</t>
  </si>
  <si>
    <t>Fasn</t>
  </si>
  <si>
    <t>n =</t>
  </si>
  <si>
    <t>Smarca2</t>
  </si>
  <si>
    <t>Sirt2</t>
  </si>
  <si>
    <t>Cd81</t>
  </si>
  <si>
    <t>Vdac3</t>
  </si>
  <si>
    <t>Ldha</t>
  </si>
  <si>
    <t>Bag6</t>
  </si>
  <si>
    <t>Gphn</t>
  </si>
  <si>
    <t>Actn1</t>
  </si>
  <si>
    <t>Lasp1</t>
  </si>
  <si>
    <t>Sep 09</t>
  </si>
  <si>
    <t>Gstm1;Gstm7;Gstm2</t>
  </si>
  <si>
    <t>Gpm6b</t>
  </si>
  <si>
    <t>L1cam</t>
  </si>
  <si>
    <t>Psmc3</t>
  </si>
  <si>
    <t>Arhgap1</t>
  </si>
  <si>
    <t>Dgkz</t>
  </si>
  <si>
    <t>Atp2b3</t>
  </si>
  <si>
    <t>Rap1gap</t>
  </si>
  <si>
    <t>Endophilin-A1</t>
  </si>
  <si>
    <t>Capzb</t>
  </si>
  <si>
    <t>Plch2</t>
  </si>
  <si>
    <t>Map1a</t>
  </si>
  <si>
    <t>Nckap1</t>
  </si>
  <si>
    <t>Epb4.1l1;Epb41l1</t>
  </si>
  <si>
    <t>Sh3glb2</t>
  </si>
  <si>
    <t>Set</t>
  </si>
  <si>
    <t>Sptan1</t>
  </si>
  <si>
    <t>Hbbt1;Hbb-bs</t>
  </si>
  <si>
    <t>Vamp2;Vamp3</t>
  </si>
  <si>
    <t>Dmxl2</t>
  </si>
  <si>
    <t>Srcin1</t>
  </si>
  <si>
    <t>Sep 08</t>
  </si>
  <si>
    <t>Vps13d</t>
  </si>
  <si>
    <t>Hnrnpk</t>
  </si>
  <si>
    <t>Dip2c</t>
  </si>
  <si>
    <t>Tnik</t>
  </si>
  <si>
    <t>Max</t>
  </si>
  <si>
    <t>Abi1</t>
  </si>
  <si>
    <t>Vamp1</t>
  </si>
  <si>
    <t>Ndufb10</t>
  </si>
  <si>
    <t>Ndufv1</t>
  </si>
  <si>
    <t>Adam22</t>
  </si>
  <si>
    <t>Gm9755;Tufm</t>
  </si>
  <si>
    <t>Ndufs2</t>
  </si>
  <si>
    <t>Mapre2</t>
  </si>
  <si>
    <t>Atp1a2</t>
  </si>
  <si>
    <t>Cdc42bpa</t>
  </si>
  <si>
    <t>Cdh2</t>
  </si>
  <si>
    <t>Dync1i1</t>
  </si>
  <si>
    <t>Stmn1</t>
  </si>
  <si>
    <t>Dlg1</t>
  </si>
  <si>
    <t>Napg</t>
  </si>
  <si>
    <t>Tpm3;Tpm3-rs7</t>
  </si>
  <si>
    <t>Dip2a</t>
  </si>
  <si>
    <t>Gls</t>
  </si>
  <si>
    <t>Stx1a</t>
  </si>
  <si>
    <t>Kcnab2</t>
  </si>
  <si>
    <t>Psd3</t>
  </si>
  <si>
    <t>Dnm1l</t>
  </si>
  <si>
    <t>Prrt2</t>
  </si>
  <si>
    <t>Slc25a22</t>
  </si>
  <si>
    <t>Dpysl3</t>
  </si>
  <si>
    <t>Dpp6</t>
  </si>
  <si>
    <t>Acot7</t>
  </si>
  <si>
    <t>Usp14</t>
  </si>
  <si>
    <t>Gm10036;Rpl11;Gm5093</t>
  </si>
  <si>
    <t>Kif21a</t>
  </si>
  <si>
    <t>Hsph1</t>
  </si>
  <si>
    <t>Sep 07</t>
  </si>
  <si>
    <t>Dctn1</t>
  </si>
  <si>
    <t>Rab11b;Rab11a</t>
  </si>
  <si>
    <t>Sep 02</t>
  </si>
  <si>
    <t>Dsp</t>
  </si>
  <si>
    <t>Eif4a2;Eif4a1</t>
  </si>
  <si>
    <t>Rap1gds1</t>
  </si>
  <si>
    <t>Ogdhl</t>
  </si>
  <si>
    <t>Synaptojanin1</t>
  </si>
  <si>
    <t>Cadps2</t>
  </si>
  <si>
    <t>Clasp2</t>
  </si>
  <si>
    <t>Snap91</t>
  </si>
  <si>
    <t>Inf2</t>
  </si>
  <si>
    <t>Srgap3</t>
  </si>
  <si>
    <t>Pcx;Pc</t>
  </si>
  <si>
    <t>Cyb5r3</t>
  </si>
  <si>
    <t>Cops4</t>
  </si>
  <si>
    <t>Mbp</t>
  </si>
  <si>
    <t>Gm9493;Rps7</t>
  </si>
  <si>
    <t>Add1</t>
  </si>
  <si>
    <t>D'Agostino &amp; Pearson test</t>
  </si>
  <si>
    <t>Ahcyl2</t>
  </si>
  <si>
    <t>p-value</t>
  </si>
  <si>
    <t>Atp2b2</t>
  </si>
  <si>
    <t>&lt; 0.0001</t>
  </si>
  <si>
    <t>n=</t>
  </si>
  <si>
    <t>Pip5k1c</t>
  </si>
  <si>
    <t>Anxa6</t>
  </si>
  <si>
    <t>Mann-Whitney test</t>
  </si>
  <si>
    <t>Csnk2b</t>
  </si>
  <si>
    <t>p = 0.0002</t>
  </si>
  <si>
    <t>Cadm2</t>
  </si>
  <si>
    <t>Mink1;Map4k4</t>
  </si>
  <si>
    <t>Gm10250;Atp5h</t>
  </si>
  <si>
    <t>One sample Wilcoxon test</t>
  </si>
  <si>
    <t>Atp2b1</t>
  </si>
  <si>
    <t>p = 0.2346</t>
  </si>
  <si>
    <t>Pak1</t>
  </si>
  <si>
    <t>Slc25a3</t>
  </si>
  <si>
    <t>Cpsf6</t>
  </si>
  <si>
    <t>p = 0.8933</t>
  </si>
  <si>
    <t>Ap2b1</t>
  </si>
  <si>
    <t>Evi5l</t>
  </si>
  <si>
    <t>Gnb1</t>
  </si>
  <si>
    <t>Tcof1</t>
  </si>
  <si>
    <t>Opa1</t>
  </si>
  <si>
    <t>Srsf1</t>
  </si>
  <si>
    <t>Tpi1</t>
  </si>
  <si>
    <t>Atp6v0a1</t>
  </si>
  <si>
    <t>Bin1</t>
  </si>
  <si>
    <t>Dpysl2</t>
  </si>
  <si>
    <t>Pten</t>
  </si>
  <si>
    <t>Stxbp1</t>
  </si>
  <si>
    <t>Prdx6</t>
  </si>
  <si>
    <t>Flot1</t>
  </si>
  <si>
    <t>Phb2</t>
  </si>
  <si>
    <t>Ncam2</t>
  </si>
  <si>
    <t>Purb</t>
  </si>
  <si>
    <t>Anp32a;Anp32c</t>
  </si>
  <si>
    <t>Crym</t>
  </si>
  <si>
    <t>Asna1</t>
  </si>
  <si>
    <t>Cntnap1</t>
  </si>
  <si>
    <t>Pgrmc1</t>
  </si>
  <si>
    <t>Snca</t>
  </si>
  <si>
    <t>Atp2a2</t>
  </si>
  <si>
    <t>Supt5h</t>
  </si>
  <si>
    <t>Pip4k2a</t>
  </si>
  <si>
    <t>Eif3d</t>
  </si>
  <si>
    <t>Epb41l2</t>
  </si>
  <si>
    <t>Cfdp1</t>
  </si>
  <si>
    <t>Bsn</t>
  </si>
  <si>
    <t>Syn1</t>
  </si>
  <si>
    <t>Mtco2</t>
  </si>
  <si>
    <t>Ca2;Car2</t>
  </si>
  <si>
    <t>Igkv3-2</t>
  </si>
  <si>
    <t>Thy1</t>
  </si>
  <si>
    <t>Igkc</t>
  </si>
  <si>
    <t>Ighg;Igh-1a</t>
  </si>
  <si>
    <t>Aldoc</t>
  </si>
  <si>
    <t>Aldoa;Aldoart1</t>
  </si>
  <si>
    <t>Prkaca</t>
  </si>
  <si>
    <t>Got1</t>
  </si>
  <si>
    <t>Got2</t>
  </si>
  <si>
    <t>Gpi</t>
  </si>
  <si>
    <t>Gap43</t>
  </si>
  <si>
    <t>Anxa2</t>
  </si>
  <si>
    <t>Alb</t>
  </si>
  <si>
    <t>Hsp90aa1</t>
  </si>
  <si>
    <t>Hsp90b1</t>
  </si>
  <si>
    <t>Apoe</t>
  </si>
  <si>
    <t>Sod1</t>
  </si>
  <si>
    <t>Mdh2</t>
  </si>
  <si>
    <t>Nefl</t>
  </si>
  <si>
    <t>Gnai2</t>
  </si>
  <si>
    <t>Ncl</t>
  </si>
  <si>
    <t>Pgk1</t>
  </si>
  <si>
    <t>Sod2</t>
  </si>
  <si>
    <t>Eef1a1</t>
  </si>
  <si>
    <t>Slc3a2</t>
  </si>
  <si>
    <t>Sub1</t>
  </si>
  <si>
    <t>Hsp90ab1</t>
  </si>
  <si>
    <t>Camk2a</t>
  </si>
  <si>
    <t>Itpr1</t>
  </si>
  <si>
    <t>Tcp1</t>
  </si>
  <si>
    <t>Cox5a</t>
  </si>
  <si>
    <t>Cntn1</t>
  </si>
  <si>
    <t>Ncam1</t>
  </si>
  <si>
    <t>Atp1b1</t>
  </si>
  <si>
    <t>Rps16</t>
  </si>
  <si>
    <t>Mdh1</t>
  </si>
  <si>
    <t>Rpsa</t>
  </si>
  <si>
    <t>Atp1b2</t>
  </si>
  <si>
    <t>Rplp0</t>
  </si>
  <si>
    <t>Map1b</t>
  </si>
  <si>
    <t>Glul</t>
  </si>
  <si>
    <t>Ldhb</t>
  </si>
  <si>
    <t>Cnp</t>
  </si>
  <si>
    <t>Eno1</t>
  </si>
  <si>
    <t>Eno2</t>
  </si>
  <si>
    <t>Ap2a1</t>
  </si>
  <si>
    <t>Ap2a2</t>
  </si>
  <si>
    <t>Hk1</t>
  </si>
  <si>
    <t>Ppia</t>
  </si>
  <si>
    <t>Cfl1</t>
  </si>
  <si>
    <t>Gnao1</t>
  </si>
  <si>
    <t>Cox4i1</t>
  </si>
  <si>
    <t>Hspa5</t>
  </si>
  <si>
    <t>Map2</t>
  </si>
  <si>
    <t>Gnaq</t>
  </si>
  <si>
    <t>Eif3a</t>
  </si>
  <si>
    <t>Cbx3</t>
  </si>
  <si>
    <t>U2af2</t>
  </si>
  <si>
    <t>Glud1</t>
  </si>
  <si>
    <t>Marcks</t>
  </si>
  <si>
    <t>Gna13</t>
  </si>
  <si>
    <t>Pdia3</t>
  </si>
  <si>
    <t>Camk2b</t>
  </si>
  <si>
    <t>Napb</t>
  </si>
  <si>
    <t>Kif5c;Kif5a</t>
  </si>
  <si>
    <t>Ckmt1</t>
  </si>
  <si>
    <t>Prkar2b</t>
  </si>
  <si>
    <t>Slc6a1</t>
  </si>
  <si>
    <t>Map2k1</t>
  </si>
  <si>
    <t>Slc2a3</t>
  </si>
  <si>
    <t>Rab5c</t>
  </si>
  <si>
    <t>Pdha1</t>
  </si>
  <si>
    <t>Canx</t>
  </si>
  <si>
    <t>Gpm6a</t>
  </si>
  <si>
    <t>Gnl1</t>
  </si>
  <si>
    <t>Hspa9</t>
  </si>
  <si>
    <t>Cap1</t>
  </si>
  <si>
    <t>Tkt</t>
  </si>
  <si>
    <t>Pura</t>
  </si>
  <si>
    <t>Cct8</t>
  </si>
  <si>
    <t>Slc1a2</t>
  </si>
  <si>
    <t>Hist1h1e</t>
  </si>
  <si>
    <t>Hist1h1d;Hist1h1c</t>
  </si>
  <si>
    <t>Syt1</t>
  </si>
  <si>
    <t>Nsf</t>
  </si>
  <si>
    <t>Ina</t>
  </si>
  <si>
    <t>Rph3a</t>
  </si>
  <si>
    <t>Capza2</t>
  </si>
  <si>
    <t>Pfkm</t>
  </si>
  <si>
    <t>Anxa5</t>
  </si>
  <si>
    <t>Lmna</t>
  </si>
  <si>
    <t>Hspa4l</t>
  </si>
  <si>
    <t>Cbr1</t>
  </si>
  <si>
    <t>Slc25a4</t>
  </si>
  <si>
    <t>Psma2</t>
  </si>
  <si>
    <t>Gdi1</t>
  </si>
  <si>
    <t>Atp6v1a</t>
  </si>
  <si>
    <t>Atp6v1e1</t>
  </si>
  <si>
    <t>Rab7a</t>
  </si>
  <si>
    <t>Hdgf</t>
  </si>
  <si>
    <t>Atp6v0d1</t>
  </si>
  <si>
    <t>Slc25a5</t>
  </si>
  <si>
    <t>Pkm</t>
  </si>
  <si>
    <t>Usp5</t>
  </si>
  <si>
    <t>Atp5b</t>
  </si>
  <si>
    <t>Slc1a3</t>
  </si>
  <si>
    <t>Eef2</t>
  </si>
  <si>
    <t>Arpc4</t>
  </si>
  <si>
    <t>Plp1</t>
  </si>
  <si>
    <t>Eif3e</t>
  </si>
  <si>
    <t>Ppfia3</t>
  </si>
  <si>
    <t>Pdxp</t>
  </si>
  <si>
    <t>Actin</t>
  </si>
  <si>
    <t>Rps20</t>
  </si>
  <si>
    <t>Snap25</t>
  </si>
  <si>
    <t>Dnajc5</t>
  </si>
  <si>
    <t>Actr2</t>
  </si>
  <si>
    <t>Stx1b</t>
  </si>
  <si>
    <t>Abat</t>
  </si>
  <si>
    <t>Ywhag</t>
  </si>
  <si>
    <t>Ppp1cb</t>
  </si>
  <si>
    <t>Calm1</t>
  </si>
  <si>
    <t>Ube2h</t>
  </si>
  <si>
    <t>Ywhae</t>
  </si>
  <si>
    <t>Vsnl1</t>
  </si>
  <si>
    <t>Atp6v1b2</t>
  </si>
  <si>
    <t>Rab1;Rab1A</t>
  </si>
  <si>
    <t>Cycs</t>
  </si>
  <si>
    <t>Rps3</t>
  </si>
  <si>
    <t>Rac1</t>
  </si>
  <si>
    <t>Rab3a</t>
  </si>
  <si>
    <t>Hspa8</t>
  </si>
  <si>
    <t>Hspd1</t>
  </si>
  <si>
    <t>Mapk1</t>
  </si>
  <si>
    <t>Ywhaz</t>
  </si>
  <si>
    <t>Rala</t>
  </si>
  <si>
    <t>Rps10</t>
  </si>
  <si>
    <t>Ppp3ca</t>
  </si>
  <si>
    <t>Phb</t>
  </si>
  <si>
    <t>Gnb2l1</t>
  </si>
  <si>
    <t>Ywhaq</t>
  </si>
  <si>
    <t>Tuba1a;Tuba3a</t>
  </si>
  <si>
    <t>Tubb4b</t>
  </si>
  <si>
    <t>Prkcb</t>
  </si>
  <si>
    <t>Ywhah</t>
  </si>
  <si>
    <t>Kpnb1</t>
  </si>
  <si>
    <t>Pebp1</t>
  </si>
  <si>
    <t>Hnrnph2;Hnrnph1</t>
  </si>
  <si>
    <t>Usp9x</t>
  </si>
  <si>
    <t>Idh3g</t>
  </si>
  <si>
    <t>Slc9a3r1</t>
  </si>
  <si>
    <t>Naca</t>
  </si>
  <si>
    <t>Cct7</t>
  </si>
  <si>
    <t>Cct2</t>
  </si>
  <si>
    <t>Cct5</t>
  </si>
  <si>
    <t>Cct6a</t>
  </si>
  <si>
    <t>Srsf3;Gm12355</t>
  </si>
  <si>
    <t>Nptn</t>
  </si>
  <si>
    <t>Pkp1</t>
  </si>
  <si>
    <t>Fh</t>
  </si>
  <si>
    <t>C1qa</t>
  </si>
  <si>
    <t>Tubb5</t>
  </si>
  <si>
    <t>Prdx5</t>
  </si>
  <si>
    <t>Vcp</t>
  </si>
  <si>
    <t>Uba1</t>
  </si>
  <si>
    <t>C1qc</t>
  </si>
  <si>
    <t>Jup</t>
  </si>
  <si>
    <t>Atp5a1</t>
  </si>
  <si>
    <t>Ckb</t>
  </si>
  <si>
    <t>Atp5i;Atp5k</t>
  </si>
  <si>
    <t>6430548M08Rik;Kiaa0513</t>
  </si>
  <si>
    <t>Rogdi</t>
  </si>
  <si>
    <t>Gtf2f1</t>
  </si>
  <si>
    <t>Pdia6</t>
  </si>
  <si>
    <t>Srsf6</t>
  </si>
  <si>
    <t>Hspa4</t>
  </si>
  <si>
    <t>Ndufv3</t>
  </si>
  <si>
    <t>Trim21</t>
  </si>
  <si>
    <t>Ube2z</t>
  </si>
  <si>
    <t>Puf60</t>
  </si>
  <si>
    <t>MyoIIB</t>
  </si>
  <si>
    <t>Aak1</t>
  </si>
  <si>
    <t>Erc2</t>
  </si>
  <si>
    <t>Pdap1</t>
  </si>
  <si>
    <t>Ppp1r7</t>
  </si>
  <si>
    <t>Gprin1</t>
  </si>
  <si>
    <t>Oxr1</t>
  </si>
  <si>
    <t>Prkca</t>
  </si>
  <si>
    <t>Srsf4</t>
  </si>
  <si>
    <t>Taok1</t>
  </si>
  <si>
    <t>Acsl6</t>
  </si>
  <si>
    <t>Cyfip2</t>
  </si>
  <si>
    <t>Flot2</t>
  </si>
  <si>
    <t>Clint1</t>
  </si>
  <si>
    <t>Cltc</t>
  </si>
  <si>
    <t>Fam169a</t>
  </si>
  <si>
    <t>Ogdh</t>
  </si>
  <si>
    <t>Csnk2a1</t>
  </si>
  <si>
    <t>Ppp1r1b</t>
  </si>
  <si>
    <t>Stip1</t>
  </si>
  <si>
    <t>Eps15l1</t>
  </si>
  <si>
    <t>Vdac1</t>
  </si>
  <si>
    <t>Mapre1</t>
  </si>
  <si>
    <t>Prdx2</t>
  </si>
  <si>
    <t>Gdi2</t>
  </si>
  <si>
    <t>Pacsin1</t>
  </si>
  <si>
    <t>Cbx5</t>
  </si>
  <si>
    <t>Phgdh</t>
  </si>
  <si>
    <t>Srsf2</t>
  </si>
  <si>
    <t>Sptbn1</t>
  </si>
  <si>
    <t>Trim28</t>
  </si>
  <si>
    <t>Dbnl</t>
  </si>
  <si>
    <t>Ndrg1</t>
  </si>
  <si>
    <t>Ppp3r1</t>
  </si>
  <si>
    <t>Syn2</t>
  </si>
  <si>
    <t>Gpd2</t>
  </si>
  <si>
    <t>Sptbn2</t>
  </si>
  <si>
    <t>Snx1</t>
  </si>
  <si>
    <t>Crmp1</t>
  </si>
  <si>
    <t>Sirpa</t>
  </si>
  <si>
    <t>Caskin1</t>
  </si>
  <si>
    <t>Mapre3</t>
  </si>
  <si>
    <t>Fam21</t>
  </si>
  <si>
    <t>Ube2o</t>
  </si>
  <si>
    <t>Taok2</t>
  </si>
  <si>
    <t>Cand1</t>
  </si>
  <si>
    <t>Larp1</t>
  </si>
  <si>
    <t>Eif2s1</t>
  </si>
  <si>
    <t>Cspg5</t>
  </si>
  <si>
    <t>Ppp2r1a</t>
  </si>
  <si>
    <t>Mtch2</t>
  </si>
  <si>
    <t>Tpr</t>
  </si>
  <si>
    <t>Cyfip1</t>
  </si>
  <si>
    <t>Tubb2a</t>
  </si>
  <si>
    <t>Dek</t>
  </si>
  <si>
    <t>Tppp</t>
  </si>
  <si>
    <t>Map6</t>
  </si>
  <si>
    <t>Cdc42bpb</t>
  </si>
  <si>
    <t>Ahcyl1</t>
  </si>
  <si>
    <t>Cadps</t>
  </si>
  <si>
    <t>Dnajc6</t>
  </si>
  <si>
    <t>Pelo</t>
  </si>
  <si>
    <t>Nfasc</t>
  </si>
  <si>
    <t>Nrcam</t>
  </si>
  <si>
    <t>Necab1</t>
  </si>
  <si>
    <t>Eif4b</t>
  </si>
  <si>
    <t>Aars</t>
  </si>
  <si>
    <t>Slc25a12</t>
  </si>
  <si>
    <t>Atcay</t>
  </si>
  <si>
    <t>Rcc2</t>
  </si>
  <si>
    <t>Pdhx</t>
  </si>
  <si>
    <t>Srsf7</t>
  </si>
  <si>
    <t>Dlat</t>
  </si>
  <si>
    <t>Hadha</t>
  </si>
  <si>
    <t>Sfxn5</t>
  </si>
  <si>
    <t>Ndrg4</t>
  </si>
  <si>
    <t>Ppme1</t>
  </si>
  <si>
    <t>Aldh5a1</t>
  </si>
  <si>
    <t>Ptges2</t>
  </si>
  <si>
    <t>Vps13c</t>
  </si>
  <si>
    <t>Tnr</t>
  </si>
  <si>
    <t>Tmx4</t>
  </si>
  <si>
    <t>Exog</t>
  </si>
  <si>
    <t>Atp5c1</t>
  </si>
  <si>
    <t>Pfkp</t>
  </si>
  <si>
    <t>Efhd2</t>
  </si>
  <si>
    <t>Ank2</t>
  </si>
  <si>
    <t>Immt</t>
  </si>
  <si>
    <t>Txnl1</t>
  </si>
  <si>
    <t>Pcdh1</t>
  </si>
  <si>
    <t>Eif2b5</t>
  </si>
  <si>
    <t>Pygb</t>
  </si>
  <si>
    <t>Eif3b</t>
  </si>
  <si>
    <t>Scamp1</t>
  </si>
  <si>
    <t>Rtn1</t>
  </si>
  <si>
    <t>Hspa12a</t>
  </si>
  <si>
    <t>Pdxk</t>
  </si>
  <si>
    <t>Cc2d1a</t>
  </si>
  <si>
    <t>Pacs1</t>
  </si>
  <si>
    <t>Sdha</t>
  </si>
  <si>
    <t>Matr3</t>
  </si>
  <si>
    <t>Appl1</t>
  </si>
  <si>
    <t>Acat1</t>
  </si>
  <si>
    <t>Eif3l</t>
  </si>
  <si>
    <t>Gtf2f2</t>
  </si>
  <si>
    <t>Eif3c</t>
  </si>
  <si>
    <t>Dync1li1</t>
  </si>
  <si>
    <t>Actr1b</t>
  </si>
  <si>
    <t>Usp15</t>
  </si>
  <si>
    <t>Wasf1</t>
  </si>
  <si>
    <t>Cops8</t>
  </si>
  <si>
    <t>Sgip1</t>
  </si>
  <si>
    <t>Atp1a1</t>
  </si>
  <si>
    <t>Wasf3</t>
  </si>
  <si>
    <t>Rab14</t>
  </si>
  <si>
    <t>Sfxn3</t>
  </si>
  <si>
    <t>Idh3b</t>
  </si>
  <si>
    <t>haemaglobin alpha 2;Hba</t>
  </si>
  <si>
    <t>Ndufs1</t>
  </si>
  <si>
    <t>Eif3h</t>
  </si>
  <si>
    <t>Pip4k2c</t>
  </si>
  <si>
    <t>Basp1</t>
  </si>
  <si>
    <t>Sncb</t>
  </si>
  <si>
    <t>Wdr7</t>
  </si>
  <si>
    <t>Hnrnpll</t>
  </si>
  <si>
    <t>Fam49b</t>
  </si>
  <si>
    <t>Hadhb</t>
  </si>
  <si>
    <t>Aco2</t>
  </si>
  <si>
    <t>Dctn2</t>
  </si>
  <si>
    <t>Ndufa10</t>
  </si>
  <si>
    <t>Etfa</t>
  </si>
  <si>
    <t>Srrt</t>
  </si>
  <si>
    <t>Hsd17b10</t>
  </si>
  <si>
    <t>Rtn4</t>
  </si>
  <si>
    <t>Arhgdia</t>
  </si>
  <si>
    <t>Acsbg1</t>
  </si>
  <si>
    <t>Cox6c</t>
  </si>
  <si>
    <t>Ndufa2</t>
  </si>
  <si>
    <t>Gmfb</t>
  </si>
  <si>
    <t>Rwdd1</t>
  </si>
  <si>
    <t>Atp5f1</t>
  </si>
  <si>
    <t>Ywhab</t>
  </si>
  <si>
    <t>Cyb5b</t>
  </si>
  <si>
    <t>Cacybp</t>
  </si>
  <si>
    <t>Uqcrc1</t>
  </si>
  <si>
    <t>Nsfl1c</t>
  </si>
  <si>
    <t>Cs;Csl</t>
  </si>
  <si>
    <t>Tomm70a</t>
  </si>
  <si>
    <t>Rps19</t>
  </si>
  <si>
    <t>Pdhb</t>
  </si>
  <si>
    <t>Acbd6</t>
  </si>
  <si>
    <t>Sarnp</t>
  </si>
  <si>
    <t>Dlst</t>
  </si>
  <si>
    <t>Ttpal</t>
  </si>
  <si>
    <t>Tubb4a</t>
  </si>
  <si>
    <t>Ndufv2</t>
  </si>
  <si>
    <t>Idh3a</t>
  </si>
  <si>
    <t>Chmp4b</t>
  </si>
  <si>
    <t>Eef1g</t>
  </si>
  <si>
    <t>Napa</t>
  </si>
  <si>
    <t>Atp5o</t>
  </si>
  <si>
    <t>Btbd17</t>
  </si>
  <si>
    <t>Uqcrc2</t>
  </si>
  <si>
    <t>Pgam1</t>
  </si>
  <si>
    <t>Ppp1r12a</t>
  </si>
  <si>
    <t>Eif3f</t>
  </si>
  <si>
    <t>Ndufs3</t>
  </si>
  <si>
    <t>Dtd1</t>
  </si>
  <si>
    <t>Vps35</t>
  </si>
  <si>
    <t>Tubb3</t>
  </si>
  <si>
    <t>Rtn3</t>
  </si>
  <si>
    <t>Anp32b</t>
  </si>
  <si>
    <t>Dync1h1</t>
  </si>
  <si>
    <t>Akr1a1</t>
  </si>
  <si>
    <t>Sv2a</t>
  </si>
  <si>
    <t>Cend1</t>
  </si>
  <si>
    <t>Tmod2</t>
  </si>
  <si>
    <t>Ap3b2</t>
  </si>
  <si>
    <t>Hdgfrp3</t>
  </si>
  <si>
    <t>Drg2</t>
  </si>
  <si>
    <t>Ehd3</t>
  </si>
  <si>
    <t>Macf1</t>
  </si>
  <si>
    <t>Add3</t>
  </si>
  <si>
    <t>Add2</t>
  </si>
  <si>
    <t>Ndrg3</t>
  </si>
  <si>
    <t>Ndrg2</t>
  </si>
  <si>
    <t>Pclo</t>
  </si>
  <si>
    <t>Eif3i</t>
  </si>
  <si>
    <t>Smap;1110004F10Rik</t>
  </si>
  <si>
    <t>Uchl1</t>
  </si>
  <si>
    <t>Gda</t>
  </si>
  <si>
    <t>Sep 06</t>
  </si>
  <si>
    <t>Atp6v1g2</t>
  </si>
  <si>
    <t>Suclg1</t>
  </si>
  <si>
    <t>Mpp2</t>
  </si>
  <si>
    <t>Epb41l3</t>
  </si>
  <si>
    <t>Pacsin2</t>
  </si>
  <si>
    <t>Ncdn</t>
  </si>
  <si>
    <t>Clip2</t>
  </si>
  <si>
    <t>Palm</t>
  </si>
  <si>
    <t>Plcb1</t>
  </si>
  <si>
    <t>Atp6v1c1</t>
  </si>
  <si>
    <t>Sep 03</t>
  </si>
  <si>
    <t>Letm1</t>
  </si>
  <si>
    <t>Sucla2</t>
  </si>
  <si>
    <t>Sep 05</t>
  </si>
  <si>
    <t>Arfgap1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</si>
</sst>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999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0" borderId="8" xfId="0" applyFont="1" applyBorder="1"/>
    <xf numFmtId="0" fontId="2" fillId="2" borderId="10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6" borderId="0" xfId="0" applyFont="1" applyFill="1" applyBorder="1"/>
    <xf numFmtId="0" fontId="2" fillId="6" borderId="9" xfId="0" applyFont="1" applyFill="1" applyBorder="1"/>
    <xf numFmtId="0" fontId="2" fillId="2" borderId="0" xfId="0" applyFont="1" applyFill="1" applyBorder="1"/>
    <xf numFmtId="0" fontId="2" fillId="7" borderId="10" xfId="0" applyFont="1" applyFill="1" applyBorder="1" applyAlignment="1">
      <alignment horizontal="left"/>
    </xf>
    <xf numFmtId="0" fontId="2" fillId="7" borderId="8" xfId="0" applyFont="1" applyFill="1" applyBorder="1"/>
    <xf numFmtId="0" fontId="2" fillId="7" borderId="9" xfId="0" applyFont="1" applyFill="1" applyBorder="1"/>
    <xf numFmtId="0" fontId="2" fillId="4" borderId="9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0" borderId="10" xfId="0" applyFont="1" applyBorder="1" applyAlignment="1">
      <alignment horizontal="left"/>
    </xf>
    <xf numFmtId="0" fontId="2" fillId="0" borderId="9" xfId="0" applyFont="1" applyBorder="1"/>
    <xf numFmtId="0" fontId="2" fillId="4" borderId="8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2" fillId="6" borderId="11" xfId="0" applyFont="1" applyFill="1" applyBorder="1"/>
    <xf numFmtId="0" fontId="2" fillId="6" borderId="12" xfId="0" applyFont="1" applyFill="1" applyBorder="1"/>
    <xf numFmtId="0" fontId="2" fillId="0" borderId="10" xfId="0" applyFont="1" applyBorder="1"/>
    <xf numFmtId="0" fontId="1" fillId="0" borderId="10" xfId="0" applyFont="1" applyBorder="1"/>
    <xf numFmtId="0" fontId="2" fillId="8" borderId="10" xfId="0" applyFont="1" applyFill="1" applyBorder="1" applyAlignment="1">
      <alignment horizontal="left"/>
    </xf>
    <xf numFmtId="0" fontId="2" fillId="8" borderId="8" xfId="0" applyFont="1" applyFill="1" applyBorder="1"/>
    <xf numFmtId="0" fontId="2" fillId="8" borderId="9" xfId="0" applyFont="1" applyFill="1" applyBorder="1"/>
    <xf numFmtId="0" fontId="2" fillId="0" borderId="11" xfId="0" applyFont="1" applyBorder="1"/>
    <xf numFmtId="0" fontId="2" fillId="2" borderId="13" xfId="0" applyFont="1" applyFill="1" applyBorder="1"/>
    <xf numFmtId="0" fontId="2" fillId="3" borderId="14" xfId="0" applyFont="1" applyFill="1" applyBorder="1"/>
    <xf numFmtId="0" fontId="2" fillId="4" borderId="14" xfId="0" applyFont="1" applyFill="1" applyBorder="1"/>
    <xf numFmtId="0" fontId="2" fillId="4" borderId="12" xfId="0" applyFont="1" applyFill="1" applyBorder="1"/>
    <xf numFmtId="0" fontId="2" fillId="2" borderId="14" xfId="0" applyFont="1" applyFill="1" applyBorder="1"/>
    <xf numFmtId="0" fontId="2" fillId="2" borderId="6" xfId="0" applyFont="1" applyFill="1" applyBorder="1"/>
    <xf numFmtId="0" fontId="2" fillId="3" borderId="7" xfId="0" applyFont="1" applyFill="1" applyBorder="1"/>
    <xf numFmtId="0" fontId="2" fillId="4" borderId="5" xfId="0" applyFont="1" applyFill="1" applyBorder="1"/>
    <xf numFmtId="0" fontId="2" fillId="0" borderId="0" xfId="0" applyFont="1"/>
    <xf numFmtId="0" fontId="2" fillId="5" borderId="14" xfId="0" applyFont="1" applyFill="1" applyBorder="1"/>
    <xf numFmtId="0" fontId="2" fillId="6" borderId="14" xfId="0" applyFont="1" applyFill="1" applyBorder="1"/>
    <xf numFmtId="0" fontId="2" fillId="0" borderId="1" xfId="0" applyFont="1" applyBorder="1"/>
    <xf numFmtId="0" fontId="2" fillId="3" borderId="3" xfId="0" applyFont="1" applyFill="1" applyBorder="1"/>
    <xf numFmtId="0" fontId="2" fillId="4" borderId="3" xfId="0" applyFont="1" applyFill="1" applyBorder="1"/>
    <xf numFmtId="0" fontId="2" fillId="5" borderId="3" xfId="0" applyFont="1" applyFill="1" applyBorder="1"/>
    <xf numFmtId="0" fontId="2" fillId="6" borderId="3" xfId="0" applyFont="1" applyFill="1" applyBorder="1"/>
    <xf numFmtId="0" fontId="2" fillId="2" borderId="1" xfId="0" applyFont="1" applyFill="1" applyBorder="1"/>
    <xf numFmtId="0" fontId="2" fillId="6" borderId="2" xfId="0" applyFont="1" applyFill="1" applyBorder="1"/>
    <xf numFmtId="0" fontId="2" fillId="2" borderId="3" xfId="0" applyFont="1" applyFill="1" applyBorder="1"/>
    <xf numFmtId="0" fontId="2" fillId="3" borderId="10" xfId="0" applyFont="1" applyFill="1" applyBorder="1"/>
    <xf numFmtId="0" fontId="1" fillId="0" borderId="8" xfId="0" applyFont="1" applyBorder="1"/>
    <xf numFmtId="0" fontId="2" fillId="4" borderId="10" xfId="0" applyFont="1" applyFill="1" applyBorder="1"/>
    <xf numFmtId="0" fontId="1" fillId="0" borderId="13" xfId="0" applyFont="1" applyBorder="1"/>
    <xf numFmtId="0" fontId="2" fillId="4" borderId="11" xfId="0" applyFont="1" applyFill="1" applyBorder="1"/>
    <xf numFmtId="0" fontId="2" fillId="0" borderId="6" xfId="0" applyFont="1" applyBorder="1"/>
    <xf numFmtId="0" fontId="2" fillId="0" borderId="4" xfId="0" applyFont="1" applyBorder="1"/>
    <xf numFmtId="0" fontId="1" fillId="4" borderId="10" xfId="0" applyFont="1" applyFill="1" applyBorder="1"/>
    <xf numFmtId="0" fontId="2" fillId="0" borderId="13" xfId="0" applyFont="1" applyBorder="1" applyAlignment="1">
      <alignment horizontal="center"/>
    </xf>
    <xf numFmtId="0" fontId="1" fillId="0" borderId="6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2" fillId="4" borderId="13" xfId="0" applyFont="1" applyFill="1" applyBorder="1"/>
    <xf numFmtId="0" fontId="1" fillId="0" borderId="11" xfId="0" applyFont="1" applyBorder="1"/>
    <xf numFmtId="0" fontId="2" fillId="0" borderId="13" xfId="0" applyFont="1" applyBorder="1" applyAlignment="1">
      <alignment horizontal="left"/>
    </xf>
    <xf numFmtId="0" fontId="2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578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1.85546875" style="1" customWidth="1"/>
    <col min="3" max="3" width="14.28515625" style="1" customWidth="1"/>
    <col min="4" max="4" width="9.140625" style="1"/>
    <col min="5" max="5" width="12" style="1" bestFit="1" customWidth="1"/>
    <col min="6" max="26" width="9.140625" style="1"/>
    <col min="27" max="27" width="15.140625" style="1" customWidth="1"/>
    <col min="28" max="28" width="16.28515625" style="1" customWidth="1"/>
    <col min="29" max="29" width="17.140625" style="1" customWidth="1"/>
    <col min="30" max="30" width="9.140625" style="1"/>
    <col min="31" max="31" width="14" style="1" customWidth="1"/>
    <col min="32" max="40" width="9.140625" style="1"/>
    <col min="42" max="42" width="12" style="1" customWidth="1"/>
    <col min="43" max="43" width="12.42578125" style="1" customWidth="1"/>
    <col min="45" max="45" width="12" style="1" customWidth="1"/>
    <col min="46" max="46" width="12.28515625" style="1" customWidth="1"/>
    <col min="47" max="47" width="9.140625" style="1"/>
    <col min="48" max="48" width="12.140625" style="1" customWidth="1"/>
    <col min="49" max="49" width="12.42578125" style="1" customWidth="1"/>
  </cols>
  <sheetData>
    <row r="2" spans="2:49" ht="15.75" thickBot="1" x14ac:dyDescent="0.3">
      <c r="B2" s="1" t="s">
        <v>0</v>
      </c>
      <c r="E2" s="1" t="s">
        <v>1</v>
      </c>
      <c r="AA2" s="1" t="s">
        <v>2</v>
      </c>
      <c r="AE2" s="1" t="s">
        <v>3</v>
      </c>
      <c r="AP2" s="1" t="s">
        <v>4</v>
      </c>
      <c r="AS2" s="1" t="s">
        <v>5</v>
      </c>
    </row>
    <row r="3" spans="2:49" ht="15.75" thickBot="1" x14ac:dyDescent="0.3">
      <c r="B3" s="2" t="s">
        <v>6</v>
      </c>
      <c r="C3" s="3"/>
      <c r="F3" s="2" t="s">
        <v>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3"/>
      <c r="AF3" s="2" t="s">
        <v>8</v>
      </c>
      <c r="AG3" s="4"/>
      <c r="AH3" s="4"/>
      <c r="AI3" s="4"/>
      <c r="AJ3" s="4"/>
      <c r="AK3" s="4"/>
      <c r="AL3" s="4"/>
      <c r="AM3" s="4"/>
      <c r="AN3" s="3"/>
    </row>
    <row r="4" spans="2:49" ht="15.75" thickBot="1" x14ac:dyDescent="0.3">
      <c r="B4" s="5" t="s">
        <v>9</v>
      </c>
      <c r="C4" s="6" t="s">
        <v>10</v>
      </c>
      <c r="E4" s="5" t="s">
        <v>11</v>
      </c>
      <c r="F4" s="7" t="s">
        <v>12</v>
      </c>
      <c r="G4" s="8"/>
      <c r="H4" s="8"/>
      <c r="I4" s="8"/>
      <c r="J4" s="8"/>
      <c r="K4" s="7" t="s">
        <v>13</v>
      </c>
      <c r="L4" s="8"/>
      <c r="M4" s="8"/>
      <c r="N4" s="8"/>
      <c r="O4" s="9"/>
      <c r="P4" s="7" t="s">
        <v>14</v>
      </c>
      <c r="Q4" s="8"/>
      <c r="R4" s="8"/>
      <c r="S4" s="8"/>
      <c r="T4" s="9"/>
      <c r="U4" s="8" t="s">
        <v>15</v>
      </c>
      <c r="V4" s="8"/>
      <c r="W4" s="8"/>
      <c r="X4" s="8"/>
      <c r="Y4" s="9"/>
      <c r="AA4" s="10" t="s">
        <v>16</v>
      </c>
      <c r="AB4" s="5" t="s">
        <v>17</v>
      </c>
      <c r="AC4" s="6" t="s">
        <v>18</v>
      </c>
      <c r="AE4" s="5" t="s">
        <v>19</v>
      </c>
      <c r="AF4" s="7" t="s">
        <v>20</v>
      </c>
      <c r="AG4" s="8"/>
      <c r="AH4" s="8"/>
      <c r="AI4" s="7" t="s">
        <v>21</v>
      </c>
      <c r="AJ4" s="8"/>
      <c r="AK4" s="9"/>
      <c r="AL4" s="8" t="s">
        <v>22</v>
      </c>
      <c r="AM4" s="8"/>
      <c r="AN4" s="9"/>
      <c r="AP4" s="11" t="s">
        <v>23</v>
      </c>
      <c r="AQ4" s="12"/>
      <c r="AS4" s="11" t="s">
        <v>24</v>
      </c>
      <c r="AT4" s="12"/>
      <c r="AV4" s="2" t="s">
        <v>25</v>
      </c>
      <c r="AW4" s="3"/>
    </row>
    <row r="5" spans="2:49" ht="15.75" thickBot="1" x14ac:dyDescent="0.3">
      <c r="B5" s="13">
        <v>1</v>
      </c>
      <c r="C5" s="14">
        <v>0.68335800000000002</v>
      </c>
      <c r="E5" s="15">
        <v>0</v>
      </c>
      <c r="F5" s="16">
        <v>-3.7673930000000001E-2</v>
      </c>
      <c r="G5" s="17">
        <v>-2.893604E-2</v>
      </c>
      <c r="H5" s="18">
        <v>-4.1995610000000001E-3</v>
      </c>
      <c r="I5" s="19">
        <v>-5.5787299999999998E-2</v>
      </c>
      <c r="J5" s="20">
        <v>-1.6369999999999999E-2</v>
      </c>
      <c r="K5" s="16">
        <v>-4.8151960000000001E-2</v>
      </c>
      <c r="L5" s="17">
        <v>-6.9146629999999997E-3</v>
      </c>
      <c r="M5" s="18">
        <v>-2.1180379999999999E-2</v>
      </c>
      <c r="N5" s="19">
        <v>-1.3043870000000001E-2</v>
      </c>
      <c r="O5" s="21">
        <v>2.715978E-3</v>
      </c>
      <c r="P5" s="16">
        <v>-0.1129481</v>
      </c>
      <c r="Q5" s="17">
        <v>-1.9799560000000001E-2</v>
      </c>
      <c r="R5" s="18">
        <v>-1.9100800000000001E-2</v>
      </c>
      <c r="S5" s="19">
        <v>-4.3883239999999999E-3</v>
      </c>
      <c r="T5" s="21">
        <v>-1.033367E-2</v>
      </c>
      <c r="U5" s="22">
        <v>-3.888014E-3</v>
      </c>
      <c r="V5" s="17">
        <v>-1.018674E-2</v>
      </c>
      <c r="W5" s="18">
        <v>-2.0257319999999999E-2</v>
      </c>
      <c r="X5" s="19">
        <v>-1.359E-2</v>
      </c>
      <c r="Y5" s="21">
        <v>-2.9190000000000001E-2</v>
      </c>
      <c r="AA5" s="23" t="s">
        <v>26</v>
      </c>
      <c r="AB5" s="24">
        <v>7.4937100000000001</v>
      </c>
      <c r="AC5" s="25">
        <v>3.03687</v>
      </c>
      <c r="AE5" s="15">
        <v>416.262</v>
      </c>
      <c r="AF5" s="16">
        <v>0.15266009</v>
      </c>
      <c r="AG5" s="17">
        <v>0.12800247000000001</v>
      </c>
      <c r="AH5" s="18">
        <v>0.18165754000000001</v>
      </c>
      <c r="AI5" s="16">
        <v>0.37105707999999998</v>
      </c>
      <c r="AJ5" s="17">
        <v>0.43881806000000001</v>
      </c>
      <c r="AK5" s="26">
        <v>0.37499019</v>
      </c>
      <c r="AL5" s="22">
        <v>0.11132548</v>
      </c>
      <c r="AM5" s="17">
        <v>0.12816838</v>
      </c>
      <c r="AN5" s="26">
        <v>0.14524275</v>
      </c>
      <c r="AP5" s="10" t="s">
        <v>27</v>
      </c>
      <c r="AQ5" s="5" t="s">
        <v>28</v>
      </c>
      <c r="AS5" s="10" t="s">
        <v>27</v>
      </c>
      <c r="AT5" s="5" t="s">
        <v>28</v>
      </c>
      <c r="AV5" s="10" t="s">
        <v>27</v>
      </c>
      <c r="AW5" s="5" t="s">
        <v>28</v>
      </c>
    </row>
    <row r="6" spans="2:49" x14ac:dyDescent="0.25">
      <c r="B6" s="27">
        <v>1</v>
      </c>
      <c r="C6" s="28">
        <v>0.49258000000000002</v>
      </c>
      <c r="E6" s="15">
        <v>2</v>
      </c>
      <c r="F6" s="16">
        <v>-2.7951779999999999E-2</v>
      </c>
      <c r="G6" s="17">
        <v>-4.1231030000000002E-2</v>
      </c>
      <c r="H6" s="18">
        <v>1.5338600000000001E-4</v>
      </c>
      <c r="I6" s="19">
        <v>-4.084322E-2</v>
      </c>
      <c r="J6" s="20">
        <v>-2.043E-2</v>
      </c>
      <c r="K6" s="16">
        <v>-5.6934949999999998E-2</v>
      </c>
      <c r="L6" s="17">
        <v>-1.6850219999999999E-2</v>
      </c>
      <c r="M6" s="18">
        <v>-1.183416E-2</v>
      </c>
      <c r="N6" s="19">
        <v>-9.1863880000000002E-3</v>
      </c>
      <c r="O6" s="21">
        <v>-1.0088969999999999E-2</v>
      </c>
      <c r="P6" s="16">
        <v>-5.7770059999999998E-2</v>
      </c>
      <c r="Q6" s="17">
        <v>-1.1406660000000001E-2</v>
      </c>
      <c r="R6" s="18">
        <v>-1.175909E-2</v>
      </c>
      <c r="S6" s="19">
        <v>-3.970884E-3</v>
      </c>
      <c r="T6" s="21">
        <v>-6.5435670000000001E-3</v>
      </c>
      <c r="U6" s="22">
        <v>1.02308E-4</v>
      </c>
      <c r="V6" s="17">
        <v>2.04248E-4</v>
      </c>
      <c r="W6" s="18">
        <v>-1.6021150000000001E-2</v>
      </c>
      <c r="X6" s="19">
        <v>-2.128E-2</v>
      </c>
      <c r="Y6" s="21">
        <v>-2.8119999999999999E-2</v>
      </c>
      <c r="AA6" s="29" t="s">
        <v>29</v>
      </c>
      <c r="AB6" s="15">
        <v>4.5796799999999998</v>
      </c>
      <c r="AC6" s="30">
        <v>2.6493000000000002</v>
      </c>
      <c r="AE6" s="15">
        <v>397.34100000000001</v>
      </c>
      <c r="AF6" s="16">
        <v>0.15761944</v>
      </c>
      <c r="AG6" s="17">
        <v>0.13228082999999999</v>
      </c>
      <c r="AH6" s="18">
        <v>0.17978864</v>
      </c>
      <c r="AI6" s="16">
        <v>0.39913376</v>
      </c>
      <c r="AJ6" s="17">
        <v>0.42008413999999999</v>
      </c>
      <c r="AK6" s="26">
        <v>0.39185399999999998</v>
      </c>
      <c r="AL6" s="22">
        <v>0.11017647</v>
      </c>
      <c r="AM6" s="17">
        <v>0.13023720999999999</v>
      </c>
      <c r="AN6" s="26">
        <v>0.14925123000000001</v>
      </c>
      <c r="AP6" s="16">
        <v>25.586369999999999</v>
      </c>
      <c r="AQ6" s="13">
        <v>35.639539999999997</v>
      </c>
      <c r="AS6" s="16">
        <v>98.735020000000006</v>
      </c>
      <c r="AT6" s="13">
        <v>74.136669999999995</v>
      </c>
      <c r="AV6" s="16">
        <v>226.74719999999999</v>
      </c>
      <c r="AW6" s="13">
        <v>108.8539</v>
      </c>
    </row>
    <row r="7" spans="2:49" x14ac:dyDescent="0.25">
      <c r="B7" s="31">
        <v>1</v>
      </c>
      <c r="C7" s="26">
        <v>0.163522</v>
      </c>
      <c r="E7" s="15">
        <v>4</v>
      </c>
      <c r="F7" s="16">
        <v>-1.322708E-2</v>
      </c>
      <c r="G7" s="17">
        <v>-3.0096290000000001E-2</v>
      </c>
      <c r="H7" s="18">
        <v>-7.6413039999999998E-3</v>
      </c>
      <c r="I7" s="19">
        <v>-3.9064460000000001E-3</v>
      </c>
      <c r="J7" s="20">
        <v>-2.3890000000000002E-2</v>
      </c>
      <c r="K7" s="16">
        <v>-2.3527220000000001E-2</v>
      </c>
      <c r="L7" s="17">
        <v>-4.0496559999999996E-3</v>
      </c>
      <c r="M7" s="18">
        <v>-1.083844E-2</v>
      </c>
      <c r="N7" s="19">
        <v>-4.259784E-3</v>
      </c>
      <c r="O7" s="21">
        <v>-1.216596E-2</v>
      </c>
      <c r="P7" s="16">
        <v>-0.10088900000000001</v>
      </c>
      <c r="Q7" s="17">
        <v>-4.2863119999999996E-3</v>
      </c>
      <c r="R7" s="18">
        <v>-4.1022089999999999E-3</v>
      </c>
      <c r="S7" s="19">
        <v>-2.526253E-3</v>
      </c>
      <c r="T7" s="21">
        <v>-4.0402889999999999E-3</v>
      </c>
      <c r="U7" s="22">
        <v>-3.4620549999999999E-3</v>
      </c>
      <c r="V7" s="17">
        <v>-1.2704429999999999E-2</v>
      </c>
      <c r="W7" s="18">
        <v>-1.0996229999999999E-2</v>
      </c>
      <c r="X7" s="19">
        <v>-2.366E-2</v>
      </c>
      <c r="Y7" s="21">
        <v>-1.7399999999999999E-2</v>
      </c>
      <c r="AA7" s="29" t="s">
        <v>30</v>
      </c>
      <c r="AB7" s="15">
        <v>-1.26146</v>
      </c>
      <c r="AC7" s="30">
        <v>0.115788</v>
      </c>
      <c r="AE7" s="15">
        <v>378.42</v>
      </c>
      <c r="AF7" s="16">
        <v>0.15721246</v>
      </c>
      <c r="AG7" s="17">
        <v>0.12966279999999999</v>
      </c>
      <c r="AH7" s="18">
        <v>0.17979729999999999</v>
      </c>
      <c r="AI7" s="16">
        <v>0.41770046</v>
      </c>
      <c r="AJ7" s="17">
        <v>0.40125344000000002</v>
      </c>
      <c r="AK7" s="26">
        <v>0.38131478000000002</v>
      </c>
      <c r="AL7" s="22">
        <v>0.11622129</v>
      </c>
      <c r="AM7" s="17">
        <v>0.1322248</v>
      </c>
      <c r="AN7" s="26">
        <v>0.15099630999999999</v>
      </c>
      <c r="AP7" s="16">
        <v>23.309449999999998</v>
      </c>
      <c r="AQ7" s="13">
        <v>25.817920000000001</v>
      </c>
      <c r="AS7" s="16">
        <v>86.606669999999994</v>
      </c>
      <c r="AT7" s="13">
        <v>65.048950000000005</v>
      </c>
      <c r="AV7" s="16">
        <v>93.385210000000001</v>
      </c>
      <c r="AW7" s="13">
        <v>54.210529999999999</v>
      </c>
    </row>
    <row r="8" spans="2:49" x14ac:dyDescent="0.25">
      <c r="B8" s="32">
        <v>1</v>
      </c>
      <c r="C8" s="33">
        <v>0.846889</v>
      </c>
      <c r="E8" s="15">
        <v>6</v>
      </c>
      <c r="F8" s="16">
        <v>6.6094000000000005E-4</v>
      </c>
      <c r="G8" s="17">
        <v>1.9903000000000001E-2</v>
      </c>
      <c r="H8" s="18">
        <v>1.7285700000000001E-2</v>
      </c>
      <c r="I8" s="19">
        <v>3.0076350000000002E-2</v>
      </c>
      <c r="J8" s="20">
        <v>-1.81E-3</v>
      </c>
      <c r="K8" s="16">
        <v>3.1752780000000001E-2</v>
      </c>
      <c r="L8" s="17">
        <v>-5.3016060000000004E-3</v>
      </c>
      <c r="M8" s="18">
        <v>7.376372E-3</v>
      </c>
      <c r="N8" s="19">
        <v>7.1985599999999997E-3</v>
      </c>
      <c r="O8" s="21">
        <v>4.8283019999999996E-3</v>
      </c>
      <c r="P8" s="16">
        <v>8.1364220000000001E-2</v>
      </c>
      <c r="Q8" s="17">
        <v>5.1865979999999997E-3</v>
      </c>
      <c r="R8" s="18">
        <v>8.1588849999999994E-3</v>
      </c>
      <c r="S8" s="19">
        <v>-1.335173E-3</v>
      </c>
      <c r="T8" s="21">
        <v>1.4183589999999999E-3</v>
      </c>
      <c r="U8" s="22">
        <v>-2.2223730000000001E-3</v>
      </c>
      <c r="V8" s="17">
        <v>1.6428790000000001E-3</v>
      </c>
      <c r="W8" s="18">
        <v>6.4146059999999998E-3</v>
      </c>
      <c r="X8" s="19">
        <v>1.1344E-2</v>
      </c>
      <c r="Y8" s="21">
        <v>1.6525999999999999E-2</v>
      </c>
      <c r="AA8" s="29" t="s">
        <v>31</v>
      </c>
      <c r="AB8" s="15">
        <v>-1.46837</v>
      </c>
      <c r="AC8" s="30">
        <v>9.1323399999999999E-2</v>
      </c>
      <c r="AE8" s="15">
        <v>359.49900000000002</v>
      </c>
      <c r="AF8" s="16">
        <v>0.15446539000000001</v>
      </c>
      <c r="AG8" s="17">
        <v>0.13354577000000001</v>
      </c>
      <c r="AH8" s="18">
        <v>0.17423733999999999</v>
      </c>
      <c r="AI8" s="16">
        <v>0.46151246000000001</v>
      </c>
      <c r="AJ8" s="17">
        <v>0.40404595999999998</v>
      </c>
      <c r="AK8" s="26">
        <v>0.382552</v>
      </c>
      <c r="AL8" s="22">
        <v>0.11607325</v>
      </c>
      <c r="AM8" s="17">
        <v>0.13435232999999999</v>
      </c>
      <c r="AN8" s="26">
        <v>0.15563071000000001</v>
      </c>
      <c r="AP8" s="16">
        <v>27.072150000000001</v>
      </c>
      <c r="AQ8" s="13">
        <v>36.064050000000002</v>
      </c>
      <c r="AS8" s="16">
        <v>113.25490000000001</v>
      </c>
      <c r="AT8" s="13">
        <v>65.151439999999994</v>
      </c>
      <c r="AV8" s="16">
        <v>51.256830000000001</v>
      </c>
      <c r="AW8" s="13">
        <v>64.675780000000003</v>
      </c>
    </row>
    <row r="9" spans="2:49" ht="15.75" thickBot="1" x14ac:dyDescent="0.3">
      <c r="B9" s="34">
        <v>1</v>
      </c>
      <c r="C9" s="35">
        <v>0.65465700000000004</v>
      </c>
      <c r="E9" s="15">
        <v>8</v>
      </c>
      <c r="F9" s="16">
        <v>7.8191849999999993E-2</v>
      </c>
      <c r="G9" s="17">
        <v>8.0360349999999997E-2</v>
      </c>
      <c r="H9" s="18">
        <v>0.3243838</v>
      </c>
      <c r="I9" s="19">
        <v>7.0460620000000002E-2</v>
      </c>
      <c r="J9" s="20">
        <v>6.2506999999999993E-2</v>
      </c>
      <c r="K9" s="16">
        <v>9.6861329999999995E-2</v>
      </c>
      <c r="L9" s="17">
        <v>3.3116140000000002E-2</v>
      </c>
      <c r="M9" s="18">
        <v>3.647661E-2</v>
      </c>
      <c r="N9" s="19">
        <v>1.9291470000000002E-2</v>
      </c>
      <c r="O9" s="21">
        <v>1.471066E-2</v>
      </c>
      <c r="P9" s="16">
        <v>0.190243</v>
      </c>
      <c r="Q9" s="17">
        <v>3.0305929999999998E-2</v>
      </c>
      <c r="R9" s="18">
        <v>6.4109680000000002E-2</v>
      </c>
      <c r="S9" s="19">
        <v>1.222063E-2</v>
      </c>
      <c r="T9" s="21">
        <v>1.949917E-2</v>
      </c>
      <c r="U9" s="22">
        <v>9.4701360000000005E-3</v>
      </c>
      <c r="V9" s="17">
        <v>2.104404E-2</v>
      </c>
      <c r="W9" s="18">
        <v>4.086008E-2</v>
      </c>
      <c r="X9" s="19">
        <v>4.7184999999999998E-2</v>
      </c>
      <c r="Y9" s="21">
        <v>5.8185000000000001E-2</v>
      </c>
      <c r="AA9" s="29" t="s">
        <v>32</v>
      </c>
      <c r="AB9" s="15">
        <v>-1.3259799999999999</v>
      </c>
      <c r="AC9" s="30">
        <v>2.1023300000000002E-2</v>
      </c>
      <c r="AE9" s="15">
        <v>340.57799999999997</v>
      </c>
      <c r="AF9" s="16">
        <v>0.14972767000000001</v>
      </c>
      <c r="AG9" s="17">
        <v>0.13162399999999999</v>
      </c>
      <c r="AH9" s="18">
        <v>0.17576145000000001</v>
      </c>
      <c r="AI9" s="16">
        <v>0.45620252999999999</v>
      </c>
      <c r="AJ9" s="17">
        <v>0.40742518999999999</v>
      </c>
      <c r="AK9" s="26">
        <v>0.38806773999999999</v>
      </c>
      <c r="AL9" s="22">
        <v>0.11883661</v>
      </c>
      <c r="AM9" s="17">
        <v>0.13809104999999999</v>
      </c>
      <c r="AN9" s="26">
        <v>0.15512252000000001</v>
      </c>
      <c r="AP9" s="16">
        <v>14.90802</v>
      </c>
      <c r="AQ9" s="13">
        <v>38.205889999999997</v>
      </c>
      <c r="AS9" s="16">
        <v>77.723929999999996</v>
      </c>
      <c r="AT9" s="13">
        <v>96.719319999999996</v>
      </c>
      <c r="AV9" s="16">
        <v>93.003259999999997</v>
      </c>
      <c r="AW9" s="13">
        <v>194.4093</v>
      </c>
    </row>
    <row r="10" spans="2:49" ht="15.75" thickBot="1" x14ac:dyDescent="0.3">
      <c r="E10" s="15">
        <v>10</v>
      </c>
      <c r="F10" s="16">
        <v>0.34982659999999999</v>
      </c>
      <c r="G10" s="17">
        <v>0.34467310000000001</v>
      </c>
      <c r="H10" s="18">
        <v>0.69368799999999997</v>
      </c>
      <c r="I10" s="19">
        <v>0.3357057</v>
      </c>
      <c r="J10" s="20">
        <v>0.354408</v>
      </c>
      <c r="K10" s="16">
        <v>0.3807374</v>
      </c>
      <c r="L10" s="17">
        <v>0.29939710000000003</v>
      </c>
      <c r="M10" s="18">
        <v>0.35045510000000002</v>
      </c>
      <c r="N10" s="19">
        <v>0.25462600000000002</v>
      </c>
      <c r="O10" s="21">
        <v>0.2664183</v>
      </c>
      <c r="P10" s="16">
        <v>0.45289849999999998</v>
      </c>
      <c r="Q10" s="17">
        <v>0.36352190000000001</v>
      </c>
      <c r="R10" s="18">
        <v>0.41480689999999998</v>
      </c>
      <c r="S10" s="19">
        <v>0.28728429999999999</v>
      </c>
      <c r="T10" s="21">
        <v>0.29202620000000001</v>
      </c>
      <c r="U10" s="22">
        <v>0.26008490000000001</v>
      </c>
      <c r="V10" s="17">
        <v>0.23136470000000001</v>
      </c>
      <c r="W10" s="18">
        <v>0.31495719999999999</v>
      </c>
      <c r="X10" s="19">
        <v>0.37657099999999999</v>
      </c>
      <c r="Y10" s="21">
        <v>0.53522000000000003</v>
      </c>
      <c r="AA10" s="29" t="s">
        <v>33</v>
      </c>
      <c r="AB10" s="15">
        <v>2.3330500000000001</v>
      </c>
      <c r="AC10" s="30">
        <v>1.6151599999999999</v>
      </c>
      <c r="AE10" s="15">
        <v>321.65699999999998</v>
      </c>
      <c r="AF10" s="16">
        <v>0.17002735999999999</v>
      </c>
      <c r="AG10" s="17">
        <v>0.14144556</v>
      </c>
      <c r="AH10" s="18">
        <v>0.1818389</v>
      </c>
      <c r="AI10" s="16">
        <v>0.46926642000000002</v>
      </c>
      <c r="AJ10" s="17">
        <v>0.43197626</v>
      </c>
      <c r="AK10" s="26">
        <v>0.40745033000000003</v>
      </c>
      <c r="AL10" s="22">
        <v>0.12426632</v>
      </c>
      <c r="AM10" s="17">
        <v>0.14041224999999999</v>
      </c>
      <c r="AN10" s="26">
        <v>0.15473335999999999</v>
      </c>
      <c r="AP10" s="16">
        <v>24.13918</v>
      </c>
      <c r="AQ10" s="13">
        <v>23.444520000000001</v>
      </c>
      <c r="AS10" s="16">
        <v>94.806110000000004</v>
      </c>
      <c r="AT10" s="13">
        <v>89.920609999999996</v>
      </c>
      <c r="AV10" s="16">
        <v>96.695390000000003</v>
      </c>
      <c r="AW10" s="13">
        <v>70.277619999999999</v>
      </c>
    </row>
    <row r="11" spans="2:49" ht="15.75" thickBot="1" x14ac:dyDescent="0.3">
      <c r="B11" s="2" t="s">
        <v>34</v>
      </c>
      <c r="C11" s="3"/>
      <c r="E11" s="15">
        <v>12</v>
      </c>
      <c r="F11" s="16">
        <v>0.73353619999999997</v>
      </c>
      <c r="G11" s="17">
        <v>0.72626599999999997</v>
      </c>
      <c r="H11" s="18">
        <v>0.99156639999999996</v>
      </c>
      <c r="I11" s="19">
        <v>0.69482080000000002</v>
      </c>
      <c r="J11" s="20">
        <v>0.78255699999999995</v>
      </c>
      <c r="K11" s="16">
        <v>0.76505040000000002</v>
      </c>
      <c r="L11" s="17">
        <v>0.72636330000000005</v>
      </c>
      <c r="M11" s="18">
        <v>0.73126820000000003</v>
      </c>
      <c r="N11" s="19">
        <v>0.67751470000000003</v>
      </c>
      <c r="O11" s="21">
        <v>0.70378770000000002</v>
      </c>
      <c r="P11" s="16">
        <v>0.80529519999999999</v>
      </c>
      <c r="Q11" s="17">
        <v>0.77960289999999999</v>
      </c>
      <c r="R11" s="18">
        <v>0.81702719999999995</v>
      </c>
      <c r="S11" s="19">
        <v>0.7247266</v>
      </c>
      <c r="T11" s="21">
        <v>0.70274689999999995</v>
      </c>
      <c r="U11" s="22">
        <v>0.67933379999999999</v>
      </c>
      <c r="V11" s="17">
        <v>0.64939780000000003</v>
      </c>
      <c r="W11" s="18">
        <v>0.71980549999999999</v>
      </c>
      <c r="X11" s="19">
        <v>0.74773699999999999</v>
      </c>
      <c r="Y11" s="21">
        <v>0.86196300000000003</v>
      </c>
      <c r="AA11" s="29" t="s">
        <v>35</v>
      </c>
      <c r="AB11" s="15">
        <v>-1.0744100000000001</v>
      </c>
      <c r="AC11" s="30">
        <v>0.15751200000000001</v>
      </c>
      <c r="AE11" s="15">
        <v>302.73599999999999</v>
      </c>
      <c r="AF11" s="16">
        <v>0.17493236000000001</v>
      </c>
      <c r="AG11" s="17">
        <v>0.14581891999999999</v>
      </c>
      <c r="AH11" s="18">
        <v>0.19626984</v>
      </c>
      <c r="AI11" s="16">
        <v>0.49556939</v>
      </c>
      <c r="AJ11" s="17">
        <v>0.46003291000000002</v>
      </c>
      <c r="AK11" s="26">
        <v>0.41413469000000003</v>
      </c>
      <c r="AL11" s="22">
        <v>0.12961143999999999</v>
      </c>
      <c r="AM11" s="17">
        <v>0.14554702</v>
      </c>
      <c r="AN11" s="26">
        <v>0.16054267</v>
      </c>
      <c r="AP11" s="16">
        <v>25.79862</v>
      </c>
      <c r="AQ11" s="13">
        <v>89.5137</v>
      </c>
      <c r="AS11" s="16">
        <v>138.57069999999999</v>
      </c>
      <c r="AT11" s="13">
        <v>165.4922</v>
      </c>
      <c r="AV11" s="16">
        <v>61.308309999999999</v>
      </c>
      <c r="AW11" s="13">
        <v>237.95089999999999</v>
      </c>
    </row>
    <row r="12" spans="2:49" ht="15.75" thickBot="1" x14ac:dyDescent="0.3">
      <c r="B12" s="11" t="s">
        <v>36</v>
      </c>
      <c r="C12" s="12"/>
      <c r="E12" s="15">
        <v>14</v>
      </c>
      <c r="F12" s="16">
        <v>0.97700790000000004</v>
      </c>
      <c r="G12" s="17">
        <v>0.91989319999999997</v>
      </c>
      <c r="H12" s="18">
        <v>0.91842880000000005</v>
      </c>
      <c r="I12" s="19">
        <v>1</v>
      </c>
      <c r="J12" s="20">
        <v>1</v>
      </c>
      <c r="K12" s="16">
        <v>0.96523139999999996</v>
      </c>
      <c r="L12" s="17">
        <v>0.96772749999999996</v>
      </c>
      <c r="M12" s="18">
        <v>1</v>
      </c>
      <c r="N12" s="19">
        <v>1</v>
      </c>
      <c r="O12" s="21">
        <v>1</v>
      </c>
      <c r="P12" s="16">
        <v>0.98177829999999999</v>
      </c>
      <c r="Q12" s="17">
        <v>1</v>
      </c>
      <c r="R12" s="18">
        <v>0.98556569999999999</v>
      </c>
      <c r="S12" s="19">
        <v>1</v>
      </c>
      <c r="T12" s="21">
        <v>1</v>
      </c>
      <c r="U12" s="22">
        <v>1</v>
      </c>
      <c r="V12" s="17">
        <v>0.99100790000000005</v>
      </c>
      <c r="W12" s="18">
        <v>0.99857459999999998</v>
      </c>
      <c r="X12" s="19">
        <v>0.98536000000000001</v>
      </c>
      <c r="Y12" s="21">
        <v>0.999139</v>
      </c>
      <c r="AA12" s="29" t="s">
        <v>37</v>
      </c>
      <c r="AB12" s="15">
        <v>0.85045599999999999</v>
      </c>
      <c r="AC12" s="30">
        <v>0.53495199999999998</v>
      </c>
      <c r="AE12" s="15">
        <v>283.815</v>
      </c>
      <c r="AF12" s="16">
        <v>0.18159141000000001</v>
      </c>
      <c r="AG12" s="17">
        <v>0.14537620000000001</v>
      </c>
      <c r="AH12" s="18">
        <v>0.19668980999999999</v>
      </c>
      <c r="AI12" s="16">
        <v>0.52175786000000002</v>
      </c>
      <c r="AJ12" s="17">
        <v>0.47015963999999999</v>
      </c>
      <c r="AK12" s="26">
        <v>0.44396226</v>
      </c>
      <c r="AL12" s="22">
        <v>0.14077323</v>
      </c>
      <c r="AM12" s="17">
        <v>0.14876597999999999</v>
      </c>
      <c r="AN12" s="26">
        <v>0.16337690999999999</v>
      </c>
      <c r="AP12" s="16">
        <v>20.453659999999999</v>
      </c>
      <c r="AQ12" s="13">
        <v>55.282769999999999</v>
      </c>
      <c r="AS12" s="16">
        <v>124.3925</v>
      </c>
      <c r="AT12" s="13">
        <v>109.3943</v>
      </c>
      <c r="AV12" s="16">
        <v>131.51589999999999</v>
      </c>
      <c r="AW12" s="13">
        <v>143.92910000000001</v>
      </c>
    </row>
    <row r="13" spans="2:49" x14ac:dyDescent="0.25">
      <c r="E13" s="15">
        <v>16</v>
      </c>
      <c r="F13" s="16">
        <v>0.95940910000000001</v>
      </c>
      <c r="G13" s="17">
        <v>0.96925570000000005</v>
      </c>
      <c r="H13" s="18">
        <v>0.79988919999999997</v>
      </c>
      <c r="I13" s="19">
        <v>0.9325599</v>
      </c>
      <c r="J13" s="20">
        <v>0.90793900000000005</v>
      </c>
      <c r="K13" s="16">
        <v>0.97827739999999996</v>
      </c>
      <c r="L13" s="17">
        <v>0.96580790000000005</v>
      </c>
      <c r="M13" s="18">
        <v>0.94198499999999996</v>
      </c>
      <c r="N13" s="19">
        <v>0.93407560000000001</v>
      </c>
      <c r="O13" s="21">
        <v>0.90525699999999998</v>
      </c>
      <c r="P13" s="16">
        <v>0.92345299999999997</v>
      </c>
      <c r="Q13" s="17">
        <v>0.90933629999999999</v>
      </c>
      <c r="R13" s="18">
        <v>0.89751829999999999</v>
      </c>
      <c r="S13" s="19">
        <v>0.9150701</v>
      </c>
      <c r="T13" s="21">
        <v>0.90293210000000002</v>
      </c>
      <c r="U13" s="22">
        <v>0.96405890000000005</v>
      </c>
      <c r="V13" s="17">
        <v>0.92428200000000005</v>
      </c>
      <c r="W13" s="18">
        <v>0.94893000000000005</v>
      </c>
      <c r="X13" s="19">
        <v>0.95908599999999999</v>
      </c>
      <c r="Y13" s="21">
        <v>0.94659599999999999</v>
      </c>
      <c r="AA13" s="29" t="s">
        <v>38</v>
      </c>
      <c r="AB13" s="15">
        <v>-0.13219900000000001</v>
      </c>
      <c r="AC13" s="30">
        <v>0.26659899999999997</v>
      </c>
      <c r="AE13" s="15">
        <v>264.89400000000001</v>
      </c>
      <c r="AF13" s="16">
        <v>0.19795345</v>
      </c>
      <c r="AG13" s="17">
        <v>0.15214755999999999</v>
      </c>
      <c r="AH13" s="18">
        <v>0.20191874000000001</v>
      </c>
      <c r="AI13" s="16">
        <v>0.51833750000000001</v>
      </c>
      <c r="AJ13" s="17">
        <v>0.46125372999999997</v>
      </c>
      <c r="AK13" s="26">
        <v>0.47019292000000001</v>
      </c>
      <c r="AL13" s="22">
        <v>0.14898093000000001</v>
      </c>
      <c r="AM13" s="17">
        <v>0.1492329</v>
      </c>
      <c r="AN13" s="26">
        <v>0.16619802</v>
      </c>
      <c r="AP13" s="16">
        <v>40.077590000000001</v>
      </c>
      <c r="AQ13" s="13">
        <v>43.087760000000003</v>
      </c>
      <c r="AS13" s="16">
        <v>82.541110000000003</v>
      </c>
      <c r="AT13" s="13">
        <v>95.660219999999995</v>
      </c>
      <c r="AV13" s="16">
        <v>67.667670000000001</v>
      </c>
      <c r="AW13" s="13">
        <v>84.409530000000004</v>
      </c>
    </row>
    <row r="14" spans="2:49" x14ac:dyDescent="0.25">
      <c r="E14" s="15">
        <v>18</v>
      </c>
      <c r="F14" s="16">
        <v>0.84937309999999999</v>
      </c>
      <c r="G14" s="17">
        <v>0.95752950000000003</v>
      </c>
      <c r="H14" s="18">
        <v>0.69584369999999995</v>
      </c>
      <c r="I14" s="19">
        <v>0.81482120000000002</v>
      </c>
      <c r="J14" s="20">
        <v>0.81500799999999995</v>
      </c>
      <c r="K14" s="16">
        <v>0.91707780000000005</v>
      </c>
      <c r="L14" s="17">
        <v>0.90959380000000001</v>
      </c>
      <c r="M14" s="18">
        <v>0.88339849999999998</v>
      </c>
      <c r="N14" s="19">
        <v>0.84664810000000001</v>
      </c>
      <c r="O14" s="21">
        <v>0.8063321</v>
      </c>
      <c r="P14" s="16">
        <v>0.90234789999999998</v>
      </c>
      <c r="Q14" s="17">
        <v>0.81696599999999997</v>
      </c>
      <c r="R14" s="18">
        <v>0.80322669999999996</v>
      </c>
      <c r="S14" s="19">
        <v>0.80318060000000002</v>
      </c>
      <c r="T14" s="21">
        <v>0.79285110000000003</v>
      </c>
      <c r="U14" s="22">
        <v>0.89970899999999998</v>
      </c>
      <c r="V14" s="17">
        <v>0.80666380000000004</v>
      </c>
      <c r="W14" s="18">
        <v>0.86747399999999997</v>
      </c>
      <c r="X14" s="19">
        <v>0.89038799999999996</v>
      </c>
      <c r="Y14" s="21">
        <v>0.92432199999999998</v>
      </c>
      <c r="AA14" s="29" t="s">
        <v>39</v>
      </c>
      <c r="AB14" s="15">
        <v>-0.42053699999999999</v>
      </c>
      <c r="AC14" s="30">
        <v>0.184614</v>
      </c>
      <c r="AE14" s="15">
        <v>245.97300000000001</v>
      </c>
      <c r="AF14" s="16">
        <v>0.20750197000000001</v>
      </c>
      <c r="AG14" s="17">
        <v>0.1662361</v>
      </c>
      <c r="AH14" s="18">
        <v>0.20916529</v>
      </c>
      <c r="AI14" s="16">
        <v>0.52237120999999997</v>
      </c>
      <c r="AJ14" s="17">
        <v>0.47378323</v>
      </c>
      <c r="AK14" s="26">
        <v>0.47755326999999997</v>
      </c>
      <c r="AL14" s="22">
        <v>0.15295601</v>
      </c>
      <c r="AM14" s="17">
        <v>0.15441165000000001</v>
      </c>
      <c r="AN14" s="26">
        <v>0.17052239</v>
      </c>
      <c r="AP14" s="16">
        <v>21.650010000000002</v>
      </c>
      <c r="AQ14" s="13">
        <v>55.321359999999999</v>
      </c>
      <c r="AS14" s="16">
        <v>171.33430000000001</v>
      </c>
      <c r="AT14" s="13">
        <v>113.42570000000001</v>
      </c>
      <c r="AV14" s="16">
        <v>143.3562</v>
      </c>
      <c r="AW14" s="13">
        <v>57.998130000000003</v>
      </c>
    </row>
    <row r="15" spans="2:49" x14ac:dyDescent="0.25">
      <c r="E15" s="15">
        <v>20</v>
      </c>
      <c r="F15" s="16">
        <v>0.78209870000000004</v>
      </c>
      <c r="G15" s="17">
        <v>0.8522767</v>
      </c>
      <c r="H15" s="18">
        <v>0.6262527</v>
      </c>
      <c r="I15" s="19">
        <v>0.74574070000000003</v>
      </c>
      <c r="J15" s="20">
        <v>0.72132799999999997</v>
      </c>
      <c r="K15" s="16">
        <v>0.85194979999999998</v>
      </c>
      <c r="L15" s="17">
        <v>0.85725399999999996</v>
      </c>
      <c r="M15" s="18">
        <v>0.79576460000000004</v>
      </c>
      <c r="N15" s="19">
        <v>0.75454220000000005</v>
      </c>
      <c r="O15" s="21">
        <v>0.71066070000000003</v>
      </c>
      <c r="P15" s="16">
        <v>0.73895909999999998</v>
      </c>
      <c r="Q15" s="17">
        <v>0.72320130000000005</v>
      </c>
      <c r="R15" s="18">
        <v>0.71222629999999998</v>
      </c>
      <c r="S15" s="19">
        <v>0.7150609</v>
      </c>
      <c r="T15" s="21">
        <v>0.68768030000000002</v>
      </c>
      <c r="U15" s="22">
        <v>0.81449229999999995</v>
      </c>
      <c r="V15" s="17">
        <v>0.72149839999999998</v>
      </c>
      <c r="W15" s="18">
        <v>0.79750410000000005</v>
      </c>
      <c r="X15" s="19">
        <v>0.82624699999999995</v>
      </c>
      <c r="Y15" s="21">
        <v>0.85816400000000004</v>
      </c>
      <c r="AA15" s="29" t="s">
        <v>40</v>
      </c>
      <c r="AB15" s="15">
        <v>1.7018200000000001</v>
      </c>
      <c r="AC15" s="30">
        <v>1.0609</v>
      </c>
      <c r="AE15" s="15">
        <v>227.05199999999999</v>
      </c>
      <c r="AF15" s="16">
        <v>0.21765306000000001</v>
      </c>
      <c r="AG15" s="17">
        <v>0.16462724000000001</v>
      </c>
      <c r="AH15" s="18">
        <v>0.22880294000000001</v>
      </c>
      <c r="AI15" s="16">
        <v>0.55293448999999995</v>
      </c>
      <c r="AJ15" s="17">
        <v>0.49457149</v>
      </c>
      <c r="AK15" s="26">
        <v>0.48827756</v>
      </c>
      <c r="AL15" s="22">
        <v>0.16249146</v>
      </c>
      <c r="AM15" s="17">
        <v>0.15912577</v>
      </c>
      <c r="AN15" s="26">
        <v>0.17218902</v>
      </c>
      <c r="AP15" s="16">
        <v>15.15307</v>
      </c>
      <c r="AQ15" s="13">
        <v>21.341270000000002</v>
      </c>
      <c r="AS15" s="16">
        <v>191.4913</v>
      </c>
      <c r="AT15" s="13">
        <v>79.466309999999993</v>
      </c>
      <c r="AV15" s="16">
        <v>111.65479999999999</v>
      </c>
      <c r="AW15" s="13">
        <v>156.08760000000001</v>
      </c>
    </row>
    <row r="16" spans="2:49" x14ac:dyDescent="0.25">
      <c r="E16" s="15">
        <v>22</v>
      </c>
      <c r="F16" s="16">
        <v>0.72889429999999999</v>
      </c>
      <c r="G16" s="17">
        <v>0.79434159999999998</v>
      </c>
      <c r="H16" s="18">
        <v>0.55089129999999997</v>
      </c>
      <c r="I16" s="19">
        <v>0.64491010000000004</v>
      </c>
      <c r="J16" s="20">
        <v>0.60867400000000005</v>
      </c>
      <c r="K16" s="16">
        <v>0.79391619999999996</v>
      </c>
      <c r="L16" s="17">
        <v>0.79917910000000003</v>
      </c>
      <c r="M16" s="18">
        <v>0.72647329999999999</v>
      </c>
      <c r="N16" s="19">
        <v>0.68705839999999996</v>
      </c>
      <c r="O16" s="21">
        <v>0.6444761</v>
      </c>
      <c r="P16" s="16">
        <v>0.58964989999999995</v>
      </c>
      <c r="Q16" s="17">
        <v>0.64790749999999997</v>
      </c>
      <c r="R16" s="18">
        <v>0.63963219999999998</v>
      </c>
      <c r="S16" s="19">
        <v>0.61836150000000001</v>
      </c>
      <c r="T16" s="21">
        <v>0.60716499999999995</v>
      </c>
      <c r="U16" s="22">
        <v>0.75252339999999995</v>
      </c>
      <c r="V16" s="17">
        <v>0.64826070000000002</v>
      </c>
      <c r="W16" s="18">
        <v>0.72635329999999998</v>
      </c>
      <c r="X16" s="19">
        <v>0.76502499999999996</v>
      </c>
      <c r="Y16" s="21">
        <v>0.78933900000000001</v>
      </c>
      <c r="AA16" s="29" t="s">
        <v>41</v>
      </c>
      <c r="AB16" s="15">
        <v>-4.1978799999999997E-2</v>
      </c>
      <c r="AC16" s="30">
        <v>0.28503299999999998</v>
      </c>
      <c r="AE16" s="15">
        <v>208.131</v>
      </c>
      <c r="AF16" s="16">
        <v>0.22929142999999999</v>
      </c>
      <c r="AG16" s="17">
        <v>0.18450079</v>
      </c>
      <c r="AH16" s="18">
        <v>0.24577239000000001</v>
      </c>
      <c r="AI16" s="16">
        <v>0.55662281999999996</v>
      </c>
      <c r="AJ16" s="17">
        <v>0.53296266999999997</v>
      </c>
      <c r="AK16" s="26">
        <v>0.49612448999999997</v>
      </c>
      <c r="AL16" s="22">
        <v>0.17659216</v>
      </c>
      <c r="AM16" s="17">
        <v>0.16585727</v>
      </c>
      <c r="AN16" s="26">
        <v>0.18134918</v>
      </c>
      <c r="AP16" s="16">
        <v>85.654520000000005</v>
      </c>
      <c r="AQ16" s="13">
        <v>24.10059</v>
      </c>
      <c r="AS16" s="16">
        <v>224.28909999999999</v>
      </c>
      <c r="AT16" s="13">
        <v>160.02590000000001</v>
      </c>
      <c r="AV16" s="16">
        <v>168.56440000000001</v>
      </c>
      <c r="AW16" s="13">
        <v>160.9256</v>
      </c>
    </row>
    <row r="17" spans="5:49" x14ac:dyDescent="0.25">
      <c r="E17" s="15">
        <v>24</v>
      </c>
      <c r="F17" s="16">
        <v>0.64503920000000003</v>
      </c>
      <c r="G17" s="17">
        <v>0.70929149999999996</v>
      </c>
      <c r="H17" s="18">
        <v>0.49257669999999998</v>
      </c>
      <c r="I17" s="19">
        <v>0.58748080000000003</v>
      </c>
      <c r="J17" s="20">
        <v>0.53094699999999995</v>
      </c>
      <c r="K17" s="16">
        <v>0.73137870000000005</v>
      </c>
      <c r="L17" s="17">
        <v>0.74823859999999998</v>
      </c>
      <c r="M17" s="18">
        <v>0.66596089999999997</v>
      </c>
      <c r="N17" s="19">
        <v>0.61469940000000001</v>
      </c>
      <c r="O17" s="21">
        <v>0.57446160000000002</v>
      </c>
      <c r="P17" s="16">
        <v>0.5630425</v>
      </c>
      <c r="Q17" s="17">
        <v>0.58698349999999999</v>
      </c>
      <c r="R17" s="18">
        <v>0.58200059999999998</v>
      </c>
      <c r="S17" s="19">
        <v>0.54414669999999998</v>
      </c>
      <c r="T17" s="21">
        <v>0.53003160000000005</v>
      </c>
      <c r="U17" s="22">
        <v>0.69619949999999997</v>
      </c>
      <c r="V17" s="17">
        <v>0.58223320000000001</v>
      </c>
      <c r="W17" s="18">
        <v>0.66327729999999996</v>
      </c>
      <c r="X17" s="19">
        <v>0.70513300000000001</v>
      </c>
      <c r="Y17" s="21">
        <v>0.73168599999999995</v>
      </c>
      <c r="AA17" s="29" t="s">
        <v>42</v>
      </c>
      <c r="AB17" s="15">
        <v>0.57935300000000001</v>
      </c>
      <c r="AC17" s="30">
        <v>0.46862999999999999</v>
      </c>
      <c r="AE17" s="15">
        <v>189.21</v>
      </c>
      <c r="AF17" s="16">
        <v>0.23725400999999999</v>
      </c>
      <c r="AG17" s="17">
        <v>0.20619023</v>
      </c>
      <c r="AH17" s="18">
        <v>0.26553464999999998</v>
      </c>
      <c r="AI17" s="16">
        <v>0.55465302000000005</v>
      </c>
      <c r="AJ17" s="17">
        <v>0.56556580999999995</v>
      </c>
      <c r="AK17" s="26">
        <v>0.49674233000000001</v>
      </c>
      <c r="AL17" s="22">
        <v>0.19073585000000001</v>
      </c>
      <c r="AM17" s="17">
        <v>0.17413803</v>
      </c>
      <c r="AN17" s="26">
        <v>0.18844578000000001</v>
      </c>
      <c r="AP17" s="16">
        <v>35.832500000000003</v>
      </c>
      <c r="AQ17" s="13">
        <v>11.888210000000001</v>
      </c>
      <c r="AS17" s="16">
        <v>131.12280000000001</v>
      </c>
      <c r="AT17" s="13">
        <v>67.7821</v>
      </c>
      <c r="AV17" s="16">
        <v>123.2405</v>
      </c>
      <c r="AW17" s="13">
        <v>89.565770000000001</v>
      </c>
    </row>
    <row r="18" spans="5:49" x14ac:dyDescent="0.25">
      <c r="E18" s="15">
        <v>26</v>
      </c>
      <c r="F18" s="16">
        <v>0.54820670000000005</v>
      </c>
      <c r="G18" s="17">
        <v>0.65424539999999998</v>
      </c>
      <c r="H18" s="18">
        <v>0.45424530000000002</v>
      </c>
      <c r="I18" s="19">
        <v>0.52171420000000002</v>
      </c>
      <c r="J18" s="20">
        <v>0.48764999999999997</v>
      </c>
      <c r="K18" s="16">
        <v>0.68830590000000003</v>
      </c>
      <c r="L18" s="17">
        <v>0.70292399999999999</v>
      </c>
      <c r="M18" s="18">
        <v>0.59394619999999998</v>
      </c>
      <c r="N18" s="19">
        <v>0.56954939999999998</v>
      </c>
      <c r="O18" s="21">
        <v>0.52777050000000003</v>
      </c>
      <c r="P18" s="16">
        <v>0.5017471</v>
      </c>
      <c r="Q18" s="17">
        <v>0.53068320000000002</v>
      </c>
      <c r="R18" s="18">
        <v>0.52691379999999999</v>
      </c>
      <c r="S18" s="19">
        <v>0.47964380000000001</v>
      </c>
      <c r="T18" s="21">
        <v>0.4769061</v>
      </c>
      <c r="U18" s="22">
        <v>0.61870800000000004</v>
      </c>
      <c r="V18" s="17">
        <v>0.52290789999999998</v>
      </c>
      <c r="W18" s="18">
        <v>0.61190290000000003</v>
      </c>
      <c r="X18" s="19">
        <v>0.67956799999999995</v>
      </c>
      <c r="Y18" s="21">
        <v>0.69113899999999995</v>
      </c>
      <c r="AA18" s="29" t="s">
        <v>43</v>
      </c>
      <c r="AB18" s="15">
        <v>1.1290800000000001</v>
      </c>
      <c r="AC18" s="30">
        <v>0.91585700000000003</v>
      </c>
      <c r="AE18" s="15">
        <v>170.28899999999999</v>
      </c>
      <c r="AF18" s="16">
        <v>0.26797967</v>
      </c>
      <c r="AG18" s="17">
        <v>0.23707955</v>
      </c>
      <c r="AH18" s="18">
        <v>0.29371298000000001</v>
      </c>
      <c r="AI18" s="16">
        <v>0.58083207999999997</v>
      </c>
      <c r="AJ18" s="17">
        <v>0.60317529000000003</v>
      </c>
      <c r="AK18" s="26">
        <v>0.47780914000000002</v>
      </c>
      <c r="AL18" s="22">
        <v>0.19981304999999999</v>
      </c>
      <c r="AM18" s="17">
        <v>0.18239831000000001</v>
      </c>
      <c r="AN18" s="26">
        <v>0.18791484</v>
      </c>
      <c r="AP18" s="16">
        <v>31.95402</v>
      </c>
      <c r="AQ18" s="13">
        <v>61.785490000000003</v>
      </c>
      <c r="AS18" s="16">
        <v>101.7415</v>
      </c>
      <c r="AT18" s="13">
        <v>134.23179999999999</v>
      </c>
      <c r="AV18" s="16">
        <v>84.218559999999997</v>
      </c>
      <c r="AW18" s="13">
        <v>95.9315</v>
      </c>
    </row>
    <row r="19" spans="5:49" x14ac:dyDescent="0.25">
      <c r="E19" s="15">
        <v>28</v>
      </c>
      <c r="F19" s="16">
        <v>0.45222990000000002</v>
      </c>
      <c r="G19" s="17">
        <v>0.6014446</v>
      </c>
      <c r="H19" s="18">
        <v>0.40815810000000002</v>
      </c>
      <c r="I19" s="19">
        <v>0.4756629</v>
      </c>
      <c r="J19" s="20">
        <v>0.431589</v>
      </c>
      <c r="K19" s="16">
        <v>0.63565780000000005</v>
      </c>
      <c r="L19" s="17">
        <v>0.66312930000000003</v>
      </c>
      <c r="M19" s="18">
        <v>0.54727320000000002</v>
      </c>
      <c r="N19" s="19">
        <v>0.52142659999999996</v>
      </c>
      <c r="O19" s="21">
        <v>0.48623349999999999</v>
      </c>
      <c r="P19" s="16">
        <v>0.47843750000000002</v>
      </c>
      <c r="Q19" s="17">
        <v>0.4881858</v>
      </c>
      <c r="R19" s="18">
        <v>0.4818307</v>
      </c>
      <c r="S19" s="19">
        <v>0.43299310000000002</v>
      </c>
      <c r="T19" s="21">
        <v>0.43763639999999998</v>
      </c>
      <c r="U19" s="22">
        <v>0.57208020000000004</v>
      </c>
      <c r="V19" s="17">
        <v>0.47952889999999998</v>
      </c>
      <c r="W19" s="18">
        <v>0.57135199999999997</v>
      </c>
      <c r="X19" s="19">
        <v>0.62961400000000001</v>
      </c>
      <c r="Y19" s="21">
        <v>0.66687399999999997</v>
      </c>
      <c r="AA19" s="29" t="s">
        <v>44</v>
      </c>
      <c r="AB19" s="15">
        <v>1.1635800000000001</v>
      </c>
      <c r="AC19" s="30">
        <v>1.18597</v>
      </c>
      <c r="AE19" s="15">
        <v>151.36799999999999</v>
      </c>
      <c r="AF19" s="16">
        <v>0.30083964000000002</v>
      </c>
      <c r="AG19" s="17">
        <v>0.25597363000000001</v>
      </c>
      <c r="AH19" s="18">
        <v>0.32971434999999999</v>
      </c>
      <c r="AI19" s="16">
        <v>0.60414937000000002</v>
      </c>
      <c r="AJ19" s="17">
        <v>0.61854571999999997</v>
      </c>
      <c r="AK19" s="26">
        <v>0.47436634</v>
      </c>
      <c r="AL19" s="22">
        <v>0.21855804000000001</v>
      </c>
      <c r="AM19" s="17">
        <v>0.19326687000000001</v>
      </c>
      <c r="AN19" s="26">
        <v>0.19879948</v>
      </c>
      <c r="AP19" s="16">
        <v>44.70861</v>
      </c>
      <c r="AQ19" s="13">
        <v>70.256389999999996</v>
      </c>
      <c r="AS19" s="16">
        <v>92.209620000000001</v>
      </c>
      <c r="AT19" s="13">
        <v>182.77940000000001</v>
      </c>
      <c r="AV19" s="16">
        <v>91.666460000000001</v>
      </c>
      <c r="AW19" s="13">
        <v>116.42910000000001</v>
      </c>
    </row>
    <row r="20" spans="5:49" x14ac:dyDescent="0.25">
      <c r="E20" s="15">
        <v>30</v>
      </c>
      <c r="F20" s="16">
        <v>0.44183359999999999</v>
      </c>
      <c r="G20" s="17">
        <v>0.53479399999999999</v>
      </c>
      <c r="H20" s="18">
        <v>0.37062430000000002</v>
      </c>
      <c r="I20" s="19">
        <v>0.4508143</v>
      </c>
      <c r="J20" s="20">
        <v>0.38386999999999999</v>
      </c>
      <c r="K20" s="16">
        <v>0.60325629999999997</v>
      </c>
      <c r="L20" s="17">
        <v>0.60019979999999995</v>
      </c>
      <c r="M20" s="18">
        <v>0.49968200000000002</v>
      </c>
      <c r="N20" s="19">
        <v>0.48220960000000002</v>
      </c>
      <c r="O20" s="21">
        <v>0.4467951</v>
      </c>
      <c r="P20" s="16">
        <v>0.41197830000000002</v>
      </c>
      <c r="Q20" s="17">
        <v>0.44666210000000001</v>
      </c>
      <c r="R20" s="18">
        <v>0.44388529999999998</v>
      </c>
      <c r="S20" s="19">
        <v>0.39464389999999999</v>
      </c>
      <c r="T20" s="21">
        <v>0.40050910000000001</v>
      </c>
      <c r="U20" s="22">
        <v>0.52562260000000005</v>
      </c>
      <c r="V20" s="17">
        <v>0.4504493</v>
      </c>
      <c r="W20" s="18">
        <v>0.53323169999999998</v>
      </c>
      <c r="X20" s="19">
        <v>0.58299000000000001</v>
      </c>
      <c r="Y20" s="21">
        <v>0.63963099999999995</v>
      </c>
      <c r="AA20" s="29" t="s">
        <v>45</v>
      </c>
      <c r="AB20" s="15">
        <v>0</v>
      </c>
      <c r="AC20" s="30">
        <v>-4.3399999999999998E-8</v>
      </c>
      <c r="AE20" s="15">
        <v>132.447</v>
      </c>
      <c r="AF20" s="16">
        <v>0.3376866</v>
      </c>
      <c r="AG20" s="17">
        <v>0.28971007999999998</v>
      </c>
      <c r="AH20" s="18">
        <v>0.37222910999999997</v>
      </c>
      <c r="AI20" s="16">
        <v>0.63593288999999997</v>
      </c>
      <c r="AJ20" s="17">
        <v>0.64279527000000003</v>
      </c>
      <c r="AK20" s="26">
        <v>0.52930896000000005</v>
      </c>
      <c r="AL20" s="22">
        <v>0.23172523</v>
      </c>
      <c r="AM20" s="17">
        <v>0.20515799000000001</v>
      </c>
      <c r="AN20" s="26">
        <v>0.21783735000000001</v>
      </c>
      <c r="AP20" s="16">
        <v>10.713089999999999</v>
      </c>
      <c r="AQ20" s="13">
        <v>25.528479999999998</v>
      </c>
      <c r="AS20" s="16">
        <v>156.02869999999999</v>
      </c>
      <c r="AT20" s="13">
        <v>64.638980000000004</v>
      </c>
      <c r="AV20" s="16">
        <v>38.487180000000002</v>
      </c>
      <c r="AW20" s="13">
        <v>89.056510000000003</v>
      </c>
    </row>
    <row r="21" spans="5:49" x14ac:dyDescent="0.25">
      <c r="E21" s="15">
        <v>32</v>
      </c>
      <c r="F21" s="16">
        <v>0.38139210000000001</v>
      </c>
      <c r="G21" s="17">
        <v>0.49370910000000001</v>
      </c>
      <c r="H21" s="18">
        <v>0.36497679999999999</v>
      </c>
      <c r="I21" s="19">
        <v>0.40233530000000001</v>
      </c>
      <c r="J21" s="20">
        <v>0.341472</v>
      </c>
      <c r="K21" s="16">
        <v>0.55557179999999995</v>
      </c>
      <c r="L21" s="17">
        <v>0.56048249999999999</v>
      </c>
      <c r="M21" s="18">
        <v>0.4777671</v>
      </c>
      <c r="N21" s="19">
        <v>0.45899069999999997</v>
      </c>
      <c r="O21" s="21">
        <v>0.41309170000000001</v>
      </c>
      <c r="P21" s="16">
        <v>0.3618169</v>
      </c>
      <c r="Q21" s="17">
        <v>0.39729569999999997</v>
      </c>
      <c r="R21" s="18">
        <v>0.3950419</v>
      </c>
      <c r="S21" s="19">
        <v>0.34820859999999998</v>
      </c>
      <c r="T21" s="21">
        <v>0.36702459999999998</v>
      </c>
      <c r="U21" s="22">
        <v>0.4842803</v>
      </c>
      <c r="V21" s="17">
        <v>0.41536410000000001</v>
      </c>
      <c r="W21" s="18">
        <v>0.50175110000000001</v>
      </c>
      <c r="X21" s="19">
        <v>0.54580300000000004</v>
      </c>
      <c r="Y21" s="21">
        <v>0.627077</v>
      </c>
      <c r="AA21" s="29" t="s">
        <v>46</v>
      </c>
      <c r="AB21" s="15">
        <v>0.87092899999999995</v>
      </c>
      <c r="AC21" s="30">
        <v>0.543126</v>
      </c>
      <c r="AE21" s="15">
        <v>113.526</v>
      </c>
      <c r="AF21" s="16">
        <v>0.37646552999999999</v>
      </c>
      <c r="AG21" s="17">
        <v>0.33242414999999997</v>
      </c>
      <c r="AH21" s="18">
        <v>0.40956578999999999</v>
      </c>
      <c r="AI21" s="16">
        <v>0.68200799999999995</v>
      </c>
      <c r="AJ21" s="17">
        <v>0.67066903</v>
      </c>
      <c r="AK21" s="26">
        <v>0.54910351000000002</v>
      </c>
      <c r="AL21" s="22">
        <v>0.25665173000000002</v>
      </c>
      <c r="AM21" s="17">
        <v>0.22199157</v>
      </c>
      <c r="AN21" s="26">
        <v>0.22819011</v>
      </c>
      <c r="AP21" s="16">
        <v>21.82367</v>
      </c>
      <c r="AQ21" s="13">
        <v>28.7316</v>
      </c>
      <c r="AS21" s="16">
        <v>156.02869999999999</v>
      </c>
      <c r="AT21" s="13">
        <v>132.21610000000001</v>
      </c>
      <c r="AV21" s="16">
        <v>38.487180000000002</v>
      </c>
      <c r="AW21" s="13">
        <v>77.088949999999997</v>
      </c>
    </row>
    <row r="22" spans="5:49" x14ac:dyDescent="0.25">
      <c r="E22" s="15">
        <v>34</v>
      </c>
      <c r="F22" s="16">
        <v>0.30161510000000002</v>
      </c>
      <c r="G22" s="17">
        <v>0.45986969999999999</v>
      </c>
      <c r="H22" s="18">
        <v>0.32434390000000002</v>
      </c>
      <c r="I22" s="19">
        <v>0.3800752</v>
      </c>
      <c r="J22" s="20">
        <v>0.32817800000000003</v>
      </c>
      <c r="K22" s="16">
        <v>0.52587620000000002</v>
      </c>
      <c r="L22" s="17">
        <v>0.56644249999999996</v>
      </c>
      <c r="M22" s="18">
        <v>0.4480035</v>
      </c>
      <c r="N22" s="19">
        <v>0.42402800000000002</v>
      </c>
      <c r="O22" s="21">
        <v>0.3933547</v>
      </c>
      <c r="P22" s="16">
        <v>0.23039960000000001</v>
      </c>
      <c r="Q22" s="17">
        <v>0.37898179999999998</v>
      </c>
      <c r="R22" s="18">
        <v>0.37398680000000001</v>
      </c>
      <c r="S22" s="19">
        <v>0.31520550000000003</v>
      </c>
      <c r="T22" s="21">
        <v>0.34224830000000001</v>
      </c>
      <c r="U22" s="22">
        <v>0.46559200000000001</v>
      </c>
      <c r="V22" s="17">
        <v>0.39649459999999997</v>
      </c>
      <c r="W22" s="18">
        <v>0.46061869999999999</v>
      </c>
      <c r="X22" s="19">
        <v>0.50931700000000002</v>
      </c>
      <c r="Y22" s="21">
        <v>0.61146999999999996</v>
      </c>
      <c r="AA22" s="29" t="s">
        <v>47</v>
      </c>
      <c r="AB22" s="15">
        <v>1.3884099999999999</v>
      </c>
      <c r="AC22" s="30">
        <v>1.0750999999999999</v>
      </c>
      <c r="AE22" s="15">
        <v>94.605000000000004</v>
      </c>
      <c r="AF22" s="16">
        <v>0.43092624000000002</v>
      </c>
      <c r="AG22" s="17">
        <v>0.38544128</v>
      </c>
      <c r="AH22" s="18">
        <v>0.46359491000000003</v>
      </c>
      <c r="AI22" s="16">
        <v>0.71896536</v>
      </c>
      <c r="AJ22" s="17">
        <v>0.69941291999999999</v>
      </c>
      <c r="AK22" s="26">
        <v>0.62262076</v>
      </c>
      <c r="AL22" s="22">
        <v>0.28531324000000002</v>
      </c>
      <c r="AM22" s="17">
        <v>0.24164336</v>
      </c>
      <c r="AN22" s="26">
        <v>0.24657272</v>
      </c>
      <c r="AP22" s="16">
        <v>39.653080000000003</v>
      </c>
      <c r="AQ22" s="13">
        <v>12.609870000000001</v>
      </c>
      <c r="AS22" s="16">
        <v>132.7627</v>
      </c>
      <c r="AT22" s="13">
        <v>79.910449999999997</v>
      </c>
      <c r="AV22" s="16">
        <v>165.12690000000001</v>
      </c>
      <c r="AW22" s="13">
        <v>96.822699999999998</v>
      </c>
    </row>
    <row r="23" spans="5:49" x14ac:dyDescent="0.25">
      <c r="E23" s="15">
        <v>36</v>
      </c>
      <c r="F23" s="16">
        <v>0.29490430000000001</v>
      </c>
      <c r="G23" s="17">
        <v>0.42970900000000001</v>
      </c>
      <c r="H23" s="18">
        <v>0.31123709999999999</v>
      </c>
      <c r="I23" s="19">
        <v>0.34589120000000001</v>
      </c>
      <c r="J23" s="20">
        <v>0.30938599999999999</v>
      </c>
      <c r="K23" s="16">
        <v>0.50893600000000006</v>
      </c>
      <c r="L23" s="17">
        <v>0.52752560000000004</v>
      </c>
      <c r="M23" s="18">
        <v>0.42562070000000002</v>
      </c>
      <c r="N23" s="19">
        <v>0.39634009999999997</v>
      </c>
      <c r="O23" s="21">
        <v>0.37483889999999997</v>
      </c>
      <c r="P23" s="16">
        <v>0.25698729999999997</v>
      </c>
      <c r="Q23" s="17">
        <v>0.34605429999999998</v>
      </c>
      <c r="R23" s="18">
        <v>0.34191830000000001</v>
      </c>
      <c r="S23" s="19">
        <v>0.29760750000000002</v>
      </c>
      <c r="T23" s="21">
        <v>0.31613409999999997</v>
      </c>
      <c r="U23" s="22">
        <v>0.42495189999999999</v>
      </c>
      <c r="V23" s="17">
        <v>0.37361250000000001</v>
      </c>
      <c r="W23" s="18">
        <v>0.42193140000000001</v>
      </c>
      <c r="X23" s="19">
        <v>0.47685899999999998</v>
      </c>
      <c r="Y23" s="21">
        <v>0.577955</v>
      </c>
      <c r="AA23" s="29" t="s">
        <v>48</v>
      </c>
      <c r="AB23" s="15">
        <v>1.1372599999999999</v>
      </c>
      <c r="AC23" s="30">
        <v>0.84385600000000005</v>
      </c>
      <c r="AE23" s="15">
        <v>75.683999999999997</v>
      </c>
      <c r="AF23" s="16">
        <v>0.51275382999999997</v>
      </c>
      <c r="AG23" s="17">
        <v>0.4730723</v>
      </c>
      <c r="AH23" s="18">
        <v>0.54186257999999998</v>
      </c>
      <c r="AI23" s="16">
        <v>0.74959178000000004</v>
      </c>
      <c r="AJ23" s="17">
        <v>0.75136751999999996</v>
      </c>
      <c r="AK23" s="26">
        <v>0.66247982999999999</v>
      </c>
      <c r="AL23" s="22">
        <v>0.30973613</v>
      </c>
      <c r="AM23" s="17">
        <v>0.26131939999999998</v>
      </c>
      <c r="AN23" s="26">
        <v>0.26125817000000001</v>
      </c>
      <c r="AP23" s="16">
        <v>38.070819999999998</v>
      </c>
      <c r="AQ23" s="13">
        <v>45.152419999999999</v>
      </c>
      <c r="AS23" s="16">
        <v>85.479240000000004</v>
      </c>
      <c r="AT23" s="13">
        <v>99.999099999999999</v>
      </c>
      <c r="AV23" s="16">
        <v>72.441969999999998</v>
      </c>
      <c r="AW23" s="13">
        <v>87.847030000000004</v>
      </c>
    </row>
    <row r="24" spans="5:49" x14ac:dyDescent="0.25">
      <c r="E24" s="15">
        <v>38</v>
      </c>
      <c r="F24" s="16">
        <v>0.31198009999999998</v>
      </c>
      <c r="G24" s="17">
        <v>0.39731090000000002</v>
      </c>
      <c r="H24" s="18">
        <v>0.27713159999999998</v>
      </c>
      <c r="I24" s="19">
        <v>0.31951360000000001</v>
      </c>
      <c r="J24" s="20">
        <v>0.29637999999999998</v>
      </c>
      <c r="K24" s="16">
        <v>0.48037469999999999</v>
      </c>
      <c r="L24" s="17">
        <v>0.49826690000000001</v>
      </c>
      <c r="M24" s="18">
        <v>0.39127250000000002</v>
      </c>
      <c r="N24" s="19">
        <v>0.37075930000000001</v>
      </c>
      <c r="O24" s="21">
        <v>0.35091699999999998</v>
      </c>
      <c r="P24" s="16">
        <v>0.26141589999999998</v>
      </c>
      <c r="Q24" s="17">
        <v>0.31138719999999998</v>
      </c>
      <c r="R24" s="18">
        <v>0.31025429999999998</v>
      </c>
      <c r="S24" s="19">
        <v>0.27655879999999999</v>
      </c>
      <c r="T24" s="21">
        <v>0.30434620000000001</v>
      </c>
      <c r="U24" s="22">
        <v>0.40025369999999999</v>
      </c>
      <c r="V24" s="17">
        <v>0.35887350000000001</v>
      </c>
      <c r="W24" s="18">
        <v>0.3878916</v>
      </c>
      <c r="X24" s="19">
        <v>0.44101499999999999</v>
      </c>
      <c r="Y24" s="21">
        <v>0.54692700000000005</v>
      </c>
      <c r="AA24" s="29" t="s">
        <v>49</v>
      </c>
      <c r="AB24" s="15">
        <v>-0.26741999999999999</v>
      </c>
      <c r="AC24" s="30">
        <v>0.24303900000000001</v>
      </c>
      <c r="AE24" s="15">
        <v>56.762999999999998</v>
      </c>
      <c r="AF24" s="16">
        <v>0.60421261000000004</v>
      </c>
      <c r="AG24" s="17">
        <v>0.57812224000000001</v>
      </c>
      <c r="AH24" s="18">
        <v>0.62470614000000002</v>
      </c>
      <c r="AI24" s="16">
        <v>0.78022701000000005</v>
      </c>
      <c r="AJ24" s="17">
        <v>0.8045078</v>
      </c>
      <c r="AK24" s="26">
        <v>0.76130987999999999</v>
      </c>
      <c r="AL24" s="22">
        <v>0.35225757000000002</v>
      </c>
      <c r="AM24" s="17">
        <v>0.29676796</v>
      </c>
      <c r="AN24" s="26">
        <v>0.28907794999999997</v>
      </c>
      <c r="AP24" s="16">
        <v>27.245819999999998</v>
      </c>
      <c r="AQ24" s="13">
        <v>44.573540000000001</v>
      </c>
      <c r="AS24" s="16">
        <v>130.8837</v>
      </c>
      <c r="AT24" s="13">
        <v>151.8948</v>
      </c>
      <c r="AV24" s="16">
        <v>164.04480000000001</v>
      </c>
      <c r="AW24" s="13">
        <v>128.46039999999999</v>
      </c>
    </row>
    <row r="25" spans="5:49" x14ac:dyDescent="0.25">
      <c r="E25" s="15">
        <v>40</v>
      </c>
      <c r="F25" s="16">
        <v>0.29943829999999999</v>
      </c>
      <c r="G25" s="17">
        <v>0.34187119999999999</v>
      </c>
      <c r="H25" s="18">
        <v>0.2601945</v>
      </c>
      <c r="I25" s="19">
        <v>0.30409079999999999</v>
      </c>
      <c r="J25" s="20">
        <v>0.26330300000000001</v>
      </c>
      <c r="K25" s="16">
        <v>0.45332080000000002</v>
      </c>
      <c r="L25" s="17">
        <v>0.4673447</v>
      </c>
      <c r="M25" s="18">
        <v>0.35722330000000002</v>
      </c>
      <c r="N25" s="19">
        <v>0.35550880000000001</v>
      </c>
      <c r="O25" s="21">
        <v>0.33643000000000001</v>
      </c>
      <c r="P25" s="16">
        <v>0.203462</v>
      </c>
      <c r="Q25" s="17">
        <v>0.2834854</v>
      </c>
      <c r="R25" s="18">
        <v>0.2794932</v>
      </c>
      <c r="S25" s="19">
        <v>0.2560771</v>
      </c>
      <c r="T25" s="21">
        <v>0.28112379999999998</v>
      </c>
      <c r="U25" s="22">
        <v>0.37876009999999999</v>
      </c>
      <c r="V25" s="17">
        <v>0.35804780000000003</v>
      </c>
      <c r="W25" s="18">
        <v>0.3582051</v>
      </c>
      <c r="X25" s="19">
        <v>0.42944199999999999</v>
      </c>
      <c r="Y25" s="21">
        <v>0.512239</v>
      </c>
      <c r="AA25" s="29" t="s">
        <v>50</v>
      </c>
      <c r="AB25" s="15">
        <v>-0.37531799999999998</v>
      </c>
      <c r="AC25" s="30">
        <v>0.23480400000000001</v>
      </c>
      <c r="AE25" s="15">
        <v>37.841999999999999</v>
      </c>
      <c r="AF25" s="16">
        <v>0.73339708999999997</v>
      </c>
      <c r="AG25" s="17">
        <v>0.71649419999999997</v>
      </c>
      <c r="AH25" s="18">
        <v>0.74389450000000001</v>
      </c>
      <c r="AI25" s="16">
        <v>0.80313475999999995</v>
      </c>
      <c r="AJ25" s="17">
        <v>0.90407294000000005</v>
      </c>
      <c r="AK25" s="26">
        <v>0.87311536999999995</v>
      </c>
      <c r="AL25" s="22">
        <v>0.38652209999999998</v>
      </c>
      <c r="AM25" s="17">
        <v>0.33742397000000002</v>
      </c>
      <c r="AN25" s="26">
        <v>0.33693455999999999</v>
      </c>
      <c r="AP25" s="16">
        <v>12.434279999999999</v>
      </c>
      <c r="AQ25" s="13">
        <v>59.450679999999998</v>
      </c>
      <c r="AS25" s="16">
        <v>288.62060000000002</v>
      </c>
      <c r="AT25" s="13">
        <v>95.694389999999999</v>
      </c>
      <c r="AV25" s="16">
        <v>159.0795</v>
      </c>
      <c r="AW25" s="13">
        <v>45.432189999999999</v>
      </c>
    </row>
    <row r="26" spans="5:49" x14ac:dyDescent="0.25">
      <c r="E26" s="15">
        <v>42</v>
      </c>
      <c r="F26" s="16">
        <v>0.26107419999999998</v>
      </c>
      <c r="G26" s="17">
        <v>0.31574160000000001</v>
      </c>
      <c r="H26" s="18">
        <v>0.24653700000000001</v>
      </c>
      <c r="I26" s="19">
        <v>0.27687210000000001</v>
      </c>
      <c r="J26" s="20">
        <v>0.25042500000000001</v>
      </c>
      <c r="K26" s="16">
        <v>0.43983810000000001</v>
      </c>
      <c r="L26" s="17">
        <v>0.4289618</v>
      </c>
      <c r="M26" s="18">
        <v>0.34854269999999998</v>
      </c>
      <c r="N26" s="19">
        <v>0.33878320000000001</v>
      </c>
      <c r="O26" s="21">
        <v>0.31001050000000002</v>
      </c>
      <c r="P26" s="16">
        <v>0.22126489999999999</v>
      </c>
      <c r="Q26" s="17">
        <v>0.26702209999999998</v>
      </c>
      <c r="R26" s="18">
        <v>0.26505580000000001</v>
      </c>
      <c r="S26" s="19">
        <v>0.24013979999999999</v>
      </c>
      <c r="T26" s="21">
        <v>0.27273170000000002</v>
      </c>
      <c r="U26" s="22">
        <v>0.35447919999999999</v>
      </c>
      <c r="V26" s="17">
        <v>0.33291900000000002</v>
      </c>
      <c r="W26" s="18">
        <v>0.34499560000000001</v>
      </c>
      <c r="X26" s="19">
        <v>0.40758899999999998</v>
      </c>
      <c r="Y26" s="21">
        <v>0.49760199999999999</v>
      </c>
      <c r="AA26" s="29" t="s">
        <v>51</v>
      </c>
      <c r="AB26" s="15">
        <v>0.52731499999999998</v>
      </c>
      <c r="AC26" s="30">
        <v>0.44839899999999999</v>
      </c>
      <c r="AE26" s="15">
        <v>18.920999999999999</v>
      </c>
      <c r="AF26" s="16">
        <v>0.85197498000000005</v>
      </c>
      <c r="AG26" s="17">
        <v>0.85340618999999995</v>
      </c>
      <c r="AH26" s="18">
        <v>0.87922960999999999</v>
      </c>
      <c r="AI26" s="16">
        <v>0.88932491000000002</v>
      </c>
      <c r="AJ26" s="17">
        <v>0.96350818000000005</v>
      </c>
      <c r="AK26" s="26">
        <v>0.90764180000000005</v>
      </c>
      <c r="AL26" s="22">
        <v>0.45543267999999998</v>
      </c>
      <c r="AM26" s="17">
        <v>0.40066674000000002</v>
      </c>
      <c r="AN26" s="26">
        <v>0.37505841000000001</v>
      </c>
      <c r="AP26" s="16">
        <v>27.97906</v>
      </c>
      <c r="AQ26" s="13">
        <v>38.553220000000003</v>
      </c>
      <c r="AS26" s="16">
        <v>215.16720000000001</v>
      </c>
      <c r="AT26" s="13">
        <v>64.912289999999999</v>
      </c>
      <c r="AV26" s="16">
        <v>123.1768</v>
      </c>
      <c r="AW26" s="13">
        <v>38.62086</v>
      </c>
    </row>
    <row r="27" spans="5:49" x14ac:dyDescent="0.25">
      <c r="E27" s="15">
        <v>44</v>
      </c>
      <c r="F27" s="16">
        <v>0.25245820000000002</v>
      </c>
      <c r="G27" s="17">
        <v>0.3097298</v>
      </c>
      <c r="H27" s="18">
        <v>0.2324135</v>
      </c>
      <c r="I27" s="19">
        <v>0.25945560000000001</v>
      </c>
      <c r="J27" s="20">
        <v>0.21696499999999999</v>
      </c>
      <c r="K27" s="16">
        <v>0.42662359999999999</v>
      </c>
      <c r="L27" s="17">
        <v>0.42202210000000001</v>
      </c>
      <c r="M27" s="18">
        <v>0.33043810000000001</v>
      </c>
      <c r="N27" s="19">
        <v>0.31170829999999999</v>
      </c>
      <c r="O27" s="21">
        <v>0.28384369999999998</v>
      </c>
      <c r="P27" s="16">
        <v>0.16404350000000001</v>
      </c>
      <c r="Q27" s="17">
        <v>0.26386019999999999</v>
      </c>
      <c r="R27" s="18">
        <v>0.26075510000000002</v>
      </c>
      <c r="S27" s="19">
        <v>0.21756790000000001</v>
      </c>
      <c r="T27" s="21">
        <v>0.26098179999999999</v>
      </c>
      <c r="U27" s="22">
        <v>0.32386969999999998</v>
      </c>
      <c r="V27" s="17">
        <v>0.32643879999999997</v>
      </c>
      <c r="W27" s="18">
        <v>0.31449480000000002</v>
      </c>
      <c r="X27" s="19">
        <v>0.38603399999999999</v>
      </c>
      <c r="Y27" s="21">
        <v>0.48355399999999998</v>
      </c>
      <c r="AA27" s="29" t="s">
        <v>52</v>
      </c>
      <c r="AB27" s="15">
        <v>0.56472</v>
      </c>
      <c r="AC27" s="30">
        <v>0.45943499999999998</v>
      </c>
      <c r="AE27" s="15">
        <v>0</v>
      </c>
      <c r="AF27" s="16">
        <v>1</v>
      </c>
      <c r="AG27" s="17">
        <v>1</v>
      </c>
      <c r="AH27" s="18">
        <v>1</v>
      </c>
      <c r="AI27" s="16">
        <v>0.94476901999999996</v>
      </c>
      <c r="AJ27" s="17">
        <v>0.98491733000000004</v>
      </c>
      <c r="AK27" s="26">
        <v>1</v>
      </c>
      <c r="AL27" s="22">
        <v>0.52334168000000003</v>
      </c>
      <c r="AM27" s="17">
        <v>0.47353419000000002</v>
      </c>
      <c r="AN27" s="26">
        <v>0.43044100000000002</v>
      </c>
      <c r="AP27" s="16">
        <v>14.11881</v>
      </c>
      <c r="AQ27" s="13">
        <v>90.439909999999998</v>
      </c>
      <c r="AS27" s="16">
        <v>77.245630000000006</v>
      </c>
      <c r="AT27" s="13">
        <v>168.43029999999999</v>
      </c>
      <c r="AV27" s="16">
        <v>97.777559999999994</v>
      </c>
      <c r="AW27" s="13">
        <v>131.26130000000001</v>
      </c>
    </row>
    <row r="28" spans="5:49" x14ac:dyDescent="0.25">
      <c r="E28" s="15">
        <v>46</v>
      </c>
      <c r="F28" s="16">
        <v>0.23564479999999999</v>
      </c>
      <c r="G28" s="17">
        <v>0.30345339999999998</v>
      </c>
      <c r="H28" s="18">
        <v>0.22302159999999999</v>
      </c>
      <c r="I28" s="19">
        <v>0.2199102</v>
      </c>
      <c r="J28" s="20">
        <v>0.21077000000000001</v>
      </c>
      <c r="K28" s="16">
        <v>0.4209832</v>
      </c>
      <c r="L28" s="17">
        <v>0.39277820000000002</v>
      </c>
      <c r="M28" s="18">
        <v>0.30912650000000003</v>
      </c>
      <c r="N28" s="19">
        <v>0.2975718</v>
      </c>
      <c r="O28" s="21">
        <v>0.28986010000000001</v>
      </c>
      <c r="P28" s="16">
        <v>0.1484519</v>
      </c>
      <c r="Q28" s="17">
        <v>0.23674829999999999</v>
      </c>
      <c r="R28" s="18">
        <v>0.23596900000000001</v>
      </c>
      <c r="S28" s="19">
        <v>0.2048365</v>
      </c>
      <c r="T28" s="21">
        <v>0.25227480000000002</v>
      </c>
      <c r="U28" s="22">
        <v>0.31613010000000002</v>
      </c>
      <c r="V28" s="17">
        <v>0.31505929999999999</v>
      </c>
      <c r="W28" s="18">
        <v>0.29126000000000002</v>
      </c>
      <c r="X28" s="19">
        <v>0.355744</v>
      </c>
      <c r="Y28" s="21">
        <v>0.461949</v>
      </c>
      <c r="AA28" s="29" t="s">
        <v>53</v>
      </c>
      <c r="AB28" s="15">
        <v>-2.51227</v>
      </c>
      <c r="AC28" s="30">
        <v>2.4958500000000002E-2</v>
      </c>
      <c r="AE28" s="15">
        <v>-18.920999999999999</v>
      </c>
      <c r="AF28" s="16">
        <v>0.83717907999999996</v>
      </c>
      <c r="AG28" s="17">
        <v>0.83559950999999999</v>
      </c>
      <c r="AH28" s="18">
        <v>0.88026495999999999</v>
      </c>
      <c r="AI28" s="16">
        <v>0.98639246999999997</v>
      </c>
      <c r="AJ28" s="17">
        <v>1</v>
      </c>
      <c r="AK28" s="26">
        <v>0.99695173999999998</v>
      </c>
      <c r="AL28" s="22">
        <v>0.61201620000000001</v>
      </c>
      <c r="AM28" s="17">
        <v>0.55678391000000005</v>
      </c>
      <c r="AN28" s="26">
        <v>0.52379704000000005</v>
      </c>
      <c r="AP28" s="16">
        <v>36.102640000000001</v>
      </c>
      <c r="AQ28" s="13">
        <v>66.242840000000001</v>
      </c>
      <c r="AS28" s="16">
        <v>315.9862</v>
      </c>
      <c r="AT28" s="13">
        <v>132.21610000000001</v>
      </c>
      <c r="AV28" s="16">
        <v>131.0067</v>
      </c>
      <c r="AW28" s="13">
        <v>126.4233</v>
      </c>
    </row>
    <row r="29" spans="5:49" x14ac:dyDescent="0.25">
      <c r="E29" s="15">
        <v>48</v>
      </c>
      <c r="F29" s="16">
        <v>0.2411518</v>
      </c>
      <c r="G29" s="17">
        <v>0.2983941</v>
      </c>
      <c r="H29" s="18">
        <v>0.2097707</v>
      </c>
      <c r="I29" s="19">
        <v>0.2166119</v>
      </c>
      <c r="J29" s="20">
        <v>0.197157</v>
      </c>
      <c r="K29" s="16">
        <v>0.38160100000000002</v>
      </c>
      <c r="L29" s="17">
        <v>0.36903770000000002</v>
      </c>
      <c r="M29" s="18">
        <v>0.29386679999999998</v>
      </c>
      <c r="N29" s="19">
        <v>0.28218559999999998</v>
      </c>
      <c r="O29" s="21">
        <v>0.2779334</v>
      </c>
      <c r="P29" s="16">
        <v>0.12542220000000001</v>
      </c>
      <c r="Q29" s="17">
        <v>0.2174363</v>
      </c>
      <c r="R29" s="18">
        <v>0.21710750000000001</v>
      </c>
      <c r="S29" s="19">
        <v>0.19218440000000001</v>
      </c>
      <c r="T29" s="21">
        <v>0.24111930000000001</v>
      </c>
      <c r="U29" s="22">
        <v>0.30183470000000001</v>
      </c>
      <c r="V29" s="17">
        <v>0.30131210000000003</v>
      </c>
      <c r="W29" s="18">
        <v>0.26833590000000002</v>
      </c>
      <c r="X29" s="19">
        <v>0.353271</v>
      </c>
      <c r="Y29" s="21">
        <v>0.434</v>
      </c>
      <c r="AA29" s="29" t="s">
        <v>54</v>
      </c>
      <c r="AB29" s="15">
        <v>-2.4904500000000001</v>
      </c>
      <c r="AC29" s="30">
        <v>2.0169300000000001E-2</v>
      </c>
      <c r="AE29" s="15">
        <v>-37.841999999999999</v>
      </c>
      <c r="AF29" s="16">
        <v>0.72145457999999996</v>
      </c>
      <c r="AG29" s="17">
        <v>0.66485749000000005</v>
      </c>
      <c r="AH29" s="18">
        <v>0.75270451999999999</v>
      </c>
      <c r="AI29" s="16">
        <v>1</v>
      </c>
      <c r="AJ29" s="17">
        <v>0.91732917999999997</v>
      </c>
      <c r="AK29" s="26">
        <v>0.99781998000000005</v>
      </c>
      <c r="AL29" s="22">
        <v>0.71100114000000003</v>
      </c>
      <c r="AM29" s="17">
        <v>0.65231240999999995</v>
      </c>
      <c r="AN29" s="26">
        <v>0.62125485000000003</v>
      </c>
      <c r="AP29" s="16">
        <v>22.055219999999998</v>
      </c>
      <c r="AQ29" s="13">
        <v>48.644979999999997</v>
      </c>
      <c r="AS29" s="16">
        <v>153.3638</v>
      </c>
      <c r="AT29" s="13">
        <v>114.65560000000001</v>
      </c>
      <c r="AV29" s="16">
        <v>112.0368</v>
      </c>
      <c r="AW29" s="13">
        <v>160.60730000000001</v>
      </c>
    </row>
    <row r="30" spans="5:49" x14ac:dyDescent="0.25">
      <c r="E30" s="15">
        <v>50</v>
      </c>
      <c r="F30" s="16">
        <v>0.2320084</v>
      </c>
      <c r="G30" s="17">
        <v>0.28652559999999999</v>
      </c>
      <c r="H30" s="18">
        <v>0.1993462</v>
      </c>
      <c r="I30" s="19">
        <v>0.19803850000000001</v>
      </c>
      <c r="J30" s="20">
        <v>0.17766999999999999</v>
      </c>
      <c r="K30" s="16">
        <v>0.35002719999999998</v>
      </c>
      <c r="L30" s="17">
        <v>0.35115610000000003</v>
      </c>
      <c r="M30" s="18">
        <v>0.26964510000000003</v>
      </c>
      <c r="N30" s="19">
        <v>0.26256750000000001</v>
      </c>
      <c r="O30" s="21">
        <v>0.26813749999999997</v>
      </c>
      <c r="P30" s="16">
        <v>0.12585370000000001</v>
      </c>
      <c r="Q30" s="17">
        <v>0.2112812</v>
      </c>
      <c r="R30" s="18">
        <v>0.20771819999999999</v>
      </c>
      <c r="S30" s="19">
        <v>0.1659312</v>
      </c>
      <c r="T30" s="21">
        <v>0.22844880000000001</v>
      </c>
      <c r="U30" s="22">
        <v>0.27261390000000002</v>
      </c>
      <c r="V30" s="17">
        <v>0.29551070000000002</v>
      </c>
      <c r="W30" s="18">
        <v>0.2457346</v>
      </c>
      <c r="X30" s="19">
        <v>0.32855200000000001</v>
      </c>
      <c r="Y30" s="21">
        <v>0.42816500000000002</v>
      </c>
      <c r="AA30" s="29" t="s">
        <v>55</v>
      </c>
      <c r="AB30" s="15">
        <v>8.0179899999999998E-2</v>
      </c>
      <c r="AC30" s="30">
        <v>0.31841799999999998</v>
      </c>
      <c r="AE30" s="15">
        <v>-56.762999999999998</v>
      </c>
      <c r="AF30" s="16">
        <v>0.61040293000000001</v>
      </c>
      <c r="AG30" s="17">
        <v>0.52905827000000005</v>
      </c>
      <c r="AH30" s="18">
        <v>0.63620056999999997</v>
      </c>
      <c r="AI30" s="16">
        <v>0.98819643000000001</v>
      </c>
      <c r="AJ30" s="17">
        <v>0.86854025999999995</v>
      </c>
      <c r="AK30" s="26">
        <v>0.95507209000000004</v>
      </c>
      <c r="AL30" s="22">
        <v>0.80362807000000003</v>
      </c>
      <c r="AM30" s="17">
        <v>0.76295455999999995</v>
      </c>
      <c r="AN30" s="26">
        <v>0.72545506999999998</v>
      </c>
      <c r="AP30" s="36"/>
      <c r="AQ30" s="13">
        <v>45.171709999999997</v>
      </c>
      <c r="AS30" s="16">
        <v>78.065569999999994</v>
      </c>
      <c r="AT30" s="13">
        <v>140.38140000000001</v>
      </c>
      <c r="AV30" s="16">
        <v>107.8991</v>
      </c>
      <c r="AW30" s="13">
        <v>146.85730000000001</v>
      </c>
    </row>
    <row r="31" spans="5:49" x14ac:dyDescent="0.25">
      <c r="E31" s="15">
        <v>52</v>
      </c>
      <c r="F31" s="16">
        <v>0.22829389999999999</v>
      </c>
      <c r="G31" s="17">
        <v>0.25644699999999998</v>
      </c>
      <c r="H31" s="18">
        <v>0.18681629999999999</v>
      </c>
      <c r="I31" s="19">
        <v>0.2015313</v>
      </c>
      <c r="J31" s="20">
        <v>0.16367399999999999</v>
      </c>
      <c r="K31" s="16">
        <v>0.35559859999999999</v>
      </c>
      <c r="L31" s="17">
        <v>0.35978559999999998</v>
      </c>
      <c r="M31" s="18">
        <v>0.25863979999999998</v>
      </c>
      <c r="N31" s="19">
        <v>0.25729000000000002</v>
      </c>
      <c r="O31" s="21">
        <v>0.26457190000000003</v>
      </c>
      <c r="P31" s="16">
        <v>0.14018120000000001</v>
      </c>
      <c r="Q31" s="17">
        <v>0.19363250000000001</v>
      </c>
      <c r="R31" s="18">
        <v>0.1937827</v>
      </c>
      <c r="S31" s="19">
        <v>0.178123</v>
      </c>
      <c r="T31" s="21">
        <v>0.2298249</v>
      </c>
      <c r="U31" s="22">
        <v>0.25307990000000002</v>
      </c>
      <c r="V31" s="17">
        <v>0.28629359999999998</v>
      </c>
      <c r="W31" s="18">
        <v>0.2438989</v>
      </c>
      <c r="X31" s="19">
        <v>0.32159599999999999</v>
      </c>
      <c r="Y31" s="21">
        <v>0.41097299999999998</v>
      </c>
      <c r="AA31" s="29" t="s">
        <v>56</v>
      </c>
      <c r="AB31" s="15">
        <v>-1.16788</v>
      </c>
      <c r="AC31" s="30">
        <v>9.7951499999999997E-2</v>
      </c>
      <c r="AE31" s="15">
        <v>-75.683999999999997</v>
      </c>
      <c r="AF31" s="16">
        <v>0.51049831000000001</v>
      </c>
      <c r="AG31" s="17">
        <v>0.40851524</v>
      </c>
      <c r="AH31" s="18">
        <v>0.51950001999999995</v>
      </c>
      <c r="AI31" s="16">
        <v>0.94249932999999997</v>
      </c>
      <c r="AJ31" s="17">
        <v>0.84544472999999998</v>
      </c>
      <c r="AK31" s="26">
        <v>0.90419395999999996</v>
      </c>
      <c r="AL31" s="22">
        <v>0.89229817</v>
      </c>
      <c r="AM31" s="17">
        <v>0.87561509999999998</v>
      </c>
      <c r="AN31" s="26">
        <v>0.82865301000000002</v>
      </c>
      <c r="AP31" s="37"/>
      <c r="AQ31" s="13">
        <v>37.434060000000002</v>
      </c>
      <c r="AS31" s="16">
        <v>115.578</v>
      </c>
      <c r="AT31" s="13">
        <v>128.90209999999999</v>
      </c>
      <c r="AV31" s="16">
        <v>106.56229999999999</v>
      </c>
      <c r="AW31" s="13">
        <v>271.43459999999999</v>
      </c>
    </row>
    <row r="32" spans="5:49" x14ac:dyDescent="0.25">
      <c r="E32" s="15">
        <v>54</v>
      </c>
      <c r="F32" s="16">
        <v>0.19379650000000001</v>
      </c>
      <c r="G32" s="17">
        <v>0.24788540000000001</v>
      </c>
      <c r="H32" s="18">
        <v>0.182224</v>
      </c>
      <c r="I32" s="19">
        <v>0.1706609</v>
      </c>
      <c r="J32" s="20">
        <v>0.153422</v>
      </c>
      <c r="K32" s="16">
        <v>0.32483050000000002</v>
      </c>
      <c r="L32" s="17">
        <v>0.32920060000000001</v>
      </c>
      <c r="M32" s="18">
        <v>0.236511</v>
      </c>
      <c r="N32" s="19">
        <v>0.2374163</v>
      </c>
      <c r="O32" s="21">
        <v>0.25084610000000002</v>
      </c>
      <c r="P32" s="16">
        <v>0.13711219999999999</v>
      </c>
      <c r="Q32" s="17">
        <v>0.17993799999999999</v>
      </c>
      <c r="R32" s="18">
        <v>0.17761779999999999</v>
      </c>
      <c r="S32" s="19">
        <v>0.16111030000000001</v>
      </c>
      <c r="T32" s="21">
        <v>0.21444879999999999</v>
      </c>
      <c r="U32" s="22">
        <v>0.24893989999999999</v>
      </c>
      <c r="V32" s="17">
        <v>0.287215</v>
      </c>
      <c r="W32" s="18">
        <v>0.2191978</v>
      </c>
      <c r="X32" s="19">
        <v>0.29631999999999997</v>
      </c>
      <c r="Y32" s="21">
        <v>0.41751199999999999</v>
      </c>
      <c r="AA32" s="38" t="s">
        <v>57</v>
      </c>
      <c r="AB32" s="39">
        <v>2.2374299999999998</v>
      </c>
      <c r="AC32" s="40">
        <v>1.36853</v>
      </c>
      <c r="AE32" s="15">
        <v>-94.605000000000004</v>
      </c>
      <c r="AF32" s="16">
        <v>0.44027548</v>
      </c>
      <c r="AG32" s="17">
        <v>0.34062350000000002</v>
      </c>
      <c r="AH32" s="18">
        <v>0.44492507999999997</v>
      </c>
      <c r="AI32" s="16">
        <v>0.90626282999999996</v>
      </c>
      <c r="AJ32" s="17">
        <v>0.82433104000000001</v>
      </c>
      <c r="AK32" s="26">
        <v>0.87907208999999997</v>
      </c>
      <c r="AL32" s="22">
        <v>0.95722134999999997</v>
      </c>
      <c r="AM32" s="17">
        <v>0.96277078000000005</v>
      </c>
      <c r="AN32" s="26">
        <v>0.92234242</v>
      </c>
      <c r="AP32" s="37"/>
      <c r="AQ32" s="13">
        <v>45.654110000000003</v>
      </c>
      <c r="AS32" s="16">
        <v>96.958470000000005</v>
      </c>
      <c r="AT32" s="13">
        <v>69.797799999999995</v>
      </c>
      <c r="AV32" s="16">
        <v>186.83410000000001</v>
      </c>
      <c r="AW32" s="13">
        <v>218.79</v>
      </c>
    </row>
    <row r="33" spans="5:49" x14ac:dyDescent="0.25">
      <c r="E33" s="15">
        <v>56</v>
      </c>
      <c r="F33" s="16">
        <v>0.18067359999999999</v>
      </c>
      <c r="G33" s="17">
        <v>0.2006966</v>
      </c>
      <c r="H33" s="18">
        <v>0.16898959999999999</v>
      </c>
      <c r="I33" s="19">
        <v>0.1547819</v>
      </c>
      <c r="J33" s="20">
        <v>0.14869199999999999</v>
      </c>
      <c r="K33" s="16">
        <v>0.31865680000000002</v>
      </c>
      <c r="L33" s="17">
        <v>0.32275160000000003</v>
      </c>
      <c r="M33" s="18">
        <v>0.21453449999999999</v>
      </c>
      <c r="N33" s="19">
        <v>0.23059730000000001</v>
      </c>
      <c r="O33" s="21">
        <v>0.24945030000000001</v>
      </c>
      <c r="P33" s="16">
        <v>0.1228751</v>
      </c>
      <c r="Q33" s="17">
        <v>0.1630384</v>
      </c>
      <c r="R33" s="18">
        <v>0.16186429999999999</v>
      </c>
      <c r="S33" s="19">
        <v>0.14380309999999999</v>
      </c>
      <c r="T33" s="21">
        <v>0.20893390000000001</v>
      </c>
      <c r="U33" s="22">
        <v>0.2203272</v>
      </c>
      <c r="V33" s="17">
        <v>0.26607690000000001</v>
      </c>
      <c r="W33" s="18">
        <v>0.21221609999999999</v>
      </c>
      <c r="X33" s="19">
        <v>0.26572400000000002</v>
      </c>
      <c r="Y33" s="21">
        <v>0.394839</v>
      </c>
      <c r="AA33" s="29" t="s">
        <v>58</v>
      </c>
      <c r="AB33" s="15">
        <v>1.2630399999999999</v>
      </c>
      <c r="AC33" s="30">
        <v>0.98261100000000001</v>
      </c>
      <c r="AE33" s="15">
        <v>-113.526</v>
      </c>
      <c r="AF33" s="16">
        <v>0.38800157000000002</v>
      </c>
      <c r="AG33" s="17">
        <v>0.29034307999999998</v>
      </c>
      <c r="AH33" s="18">
        <v>0.37189397000000002</v>
      </c>
      <c r="AI33" s="16">
        <v>0.87880071999999998</v>
      </c>
      <c r="AJ33" s="17">
        <v>0.82467917000000002</v>
      </c>
      <c r="AK33" s="26">
        <v>0.83827556000000003</v>
      </c>
      <c r="AL33" s="22">
        <v>1</v>
      </c>
      <c r="AM33" s="17">
        <v>1</v>
      </c>
      <c r="AN33" s="26">
        <v>0.97997734999999997</v>
      </c>
      <c r="AP33" s="37"/>
      <c r="AQ33" s="13">
        <v>21.495640000000002</v>
      </c>
      <c r="AS33" s="16">
        <v>75.776560000000003</v>
      </c>
      <c r="AT33" s="13">
        <v>83.976010000000002</v>
      </c>
      <c r="AV33" s="16">
        <v>119.1664</v>
      </c>
      <c r="AW33" s="13">
        <v>181.3595</v>
      </c>
    </row>
    <row r="34" spans="5:49" x14ac:dyDescent="0.25">
      <c r="E34" s="15">
        <v>58</v>
      </c>
      <c r="F34" s="16">
        <v>0.19118859999999999</v>
      </c>
      <c r="G34" s="17">
        <v>0.20443249999999999</v>
      </c>
      <c r="H34" s="18">
        <v>0.1583909</v>
      </c>
      <c r="I34" s="19">
        <v>0.14588670000000001</v>
      </c>
      <c r="J34" s="20">
        <v>0.141204</v>
      </c>
      <c r="K34" s="16">
        <v>0.2982187</v>
      </c>
      <c r="L34" s="17">
        <v>0.30144480000000001</v>
      </c>
      <c r="M34" s="18">
        <v>0.2089818</v>
      </c>
      <c r="N34" s="19">
        <v>0.2072698</v>
      </c>
      <c r="O34" s="21">
        <v>0.23000809999999999</v>
      </c>
      <c r="P34" s="16">
        <v>4.9934930000000002E-2</v>
      </c>
      <c r="Q34" s="17">
        <v>0.1521064</v>
      </c>
      <c r="R34" s="18">
        <v>0.1513438</v>
      </c>
      <c r="S34" s="19">
        <v>0.1427843</v>
      </c>
      <c r="T34" s="21">
        <v>0.2062185</v>
      </c>
      <c r="U34" s="22">
        <v>0.21954599999999999</v>
      </c>
      <c r="V34" s="17">
        <v>0.27149329999999999</v>
      </c>
      <c r="W34" s="18">
        <v>0.20947769999999999</v>
      </c>
      <c r="X34" s="19">
        <v>0.26278600000000002</v>
      </c>
      <c r="Y34" s="21">
        <v>0.37782700000000002</v>
      </c>
      <c r="AA34" s="29" t="s">
        <v>59</v>
      </c>
      <c r="AB34" s="15">
        <v>0.62545200000000001</v>
      </c>
      <c r="AC34" s="30">
        <v>1.53016</v>
      </c>
      <c r="AE34" s="15">
        <v>-132.447</v>
      </c>
      <c r="AF34" s="16">
        <v>0.33918429999999999</v>
      </c>
      <c r="AG34" s="17">
        <v>0.24973401000000001</v>
      </c>
      <c r="AH34" s="18">
        <v>0.31545567000000002</v>
      </c>
      <c r="AI34" s="16">
        <v>0.85255513999999999</v>
      </c>
      <c r="AJ34" s="17">
        <v>0.81370587999999999</v>
      </c>
      <c r="AK34" s="26">
        <v>0.81240449999999997</v>
      </c>
      <c r="AL34" s="22">
        <v>0.99406066000000004</v>
      </c>
      <c r="AM34" s="17">
        <v>0.99218253999999995</v>
      </c>
      <c r="AN34" s="26">
        <v>1</v>
      </c>
      <c r="AP34" s="37"/>
      <c r="AQ34" s="13">
        <v>34.713329999999999</v>
      </c>
      <c r="AS34" s="16">
        <v>75.844890000000007</v>
      </c>
      <c r="AT34" s="13">
        <v>105.94370000000001</v>
      </c>
      <c r="AV34" s="16">
        <v>154.4325</v>
      </c>
      <c r="AW34" s="13">
        <v>133.2347</v>
      </c>
    </row>
    <row r="35" spans="5:49" x14ac:dyDescent="0.25">
      <c r="E35" s="15">
        <v>60</v>
      </c>
      <c r="F35" s="16">
        <v>0.18578449999999999</v>
      </c>
      <c r="G35" s="17">
        <v>0.17604810000000001</v>
      </c>
      <c r="H35" s="18">
        <v>0.15299769999999999</v>
      </c>
      <c r="I35" s="19">
        <v>0.12561040000000001</v>
      </c>
      <c r="J35" s="20">
        <v>0.128914</v>
      </c>
      <c r="K35" s="16">
        <v>0.27835149999999997</v>
      </c>
      <c r="L35" s="17">
        <v>0.29202470000000003</v>
      </c>
      <c r="M35" s="18">
        <v>0.2005818</v>
      </c>
      <c r="N35" s="19">
        <v>0.20115069999999999</v>
      </c>
      <c r="O35" s="21">
        <v>0.22738720000000001</v>
      </c>
      <c r="P35" s="16">
        <v>0.1418238</v>
      </c>
      <c r="Q35" s="17">
        <v>0.14654439999999999</v>
      </c>
      <c r="R35" s="18">
        <v>0.14452100000000001</v>
      </c>
      <c r="S35" s="19">
        <v>0.1311841</v>
      </c>
      <c r="T35" s="21">
        <v>0.19434199999999999</v>
      </c>
      <c r="U35" s="22">
        <v>0.2066209</v>
      </c>
      <c r="V35" s="17">
        <v>0.24623129999999999</v>
      </c>
      <c r="W35" s="18">
        <v>0.1847501</v>
      </c>
      <c r="X35" s="19">
        <v>0.244616</v>
      </c>
      <c r="Y35" s="21">
        <v>0.36157600000000001</v>
      </c>
      <c r="AA35" s="29" t="s">
        <v>60</v>
      </c>
      <c r="AB35" s="15">
        <v>1.07863</v>
      </c>
      <c r="AC35" s="30">
        <v>0.65728299999999995</v>
      </c>
      <c r="AE35" s="15">
        <v>-151.36799999999999</v>
      </c>
      <c r="AF35" s="16">
        <v>0.29212344000000001</v>
      </c>
      <c r="AG35" s="17">
        <v>0.22212751999999999</v>
      </c>
      <c r="AH35" s="18">
        <v>0.28508682000000002</v>
      </c>
      <c r="AI35" s="16">
        <v>0.80282938999999998</v>
      </c>
      <c r="AJ35" s="17">
        <v>0.80105307999999997</v>
      </c>
      <c r="AK35" s="26">
        <v>0.73635404000000004</v>
      </c>
      <c r="AL35" s="22">
        <v>0.96479435999999996</v>
      </c>
      <c r="AM35" s="17">
        <v>0.93867734000000003</v>
      </c>
      <c r="AN35" s="26">
        <v>0.98872959000000005</v>
      </c>
      <c r="AP35" s="37"/>
      <c r="AQ35" s="13">
        <v>53.951349999999998</v>
      </c>
      <c r="AS35" s="16">
        <v>70.31026</v>
      </c>
      <c r="AT35" s="13">
        <v>123.16249999999999</v>
      </c>
      <c r="AV35" s="16">
        <v>87.401420000000002</v>
      </c>
      <c r="AW35" s="13">
        <v>70.022989999999993</v>
      </c>
    </row>
    <row r="36" spans="5:49" x14ac:dyDescent="0.25">
      <c r="E36" s="15">
        <v>62</v>
      </c>
      <c r="F36" s="16">
        <v>0.14579049999999999</v>
      </c>
      <c r="G36" s="17">
        <v>0.16693520000000001</v>
      </c>
      <c r="H36" s="18">
        <v>0.15192520000000001</v>
      </c>
      <c r="I36" s="19">
        <v>0.1169718</v>
      </c>
      <c r="J36" s="20">
        <v>0.11604</v>
      </c>
      <c r="K36" s="16">
        <v>0.24398429999999999</v>
      </c>
      <c r="L36" s="17">
        <v>0.26705610000000002</v>
      </c>
      <c r="M36" s="18">
        <v>0.1946486</v>
      </c>
      <c r="N36" s="19">
        <v>0.2039926</v>
      </c>
      <c r="O36" s="21">
        <v>0.22785230000000001</v>
      </c>
      <c r="P36" s="16">
        <v>0.11903519999999999</v>
      </c>
      <c r="Q36" s="17">
        <v>0.13232730000000001</v>
      </c>
      <c r="R36" s="18">
        <v>0.13070570000000001</v>
      </c>
      <c r="S36" s="19">
        <v>0.1113922</v>
      </c>
      <c r="T36" s="21">
        <v>0.1915007</v>
      </c>
      <c r="U36" s="22">
        <v>0.20262140000000001</v>
      </c>
      <c r="V36" s="17">
        <v>0.24447530000000001</v>
      </c>
      <c r="W36" s="18">
        <v>0.1750784</v>
      </c>
      <c r="X36" s="19">
        <v>0.22899600000000001</v>
      </c>
      <c r="Y36" s="21">
        <v>0.33736300000000002</v>
      </c>
      <c r="AA36" s="29" t="s">
        <v>61</v>
      </c>
      <c r="AB36" s="15">
        <v>0.73897599999999997</v>
      </c>
      <c r="AC36" s="30">
        <v>0.87198500000000001</v>
      </c>
      <c r="AE36" s="15">
        <v>-170.28899999999999</v>
      </c>
      <c r="AF36" s="16">
        <v>0.26502958999999998</v>
      </c>
      <c r="AG36" s="17">
        <v>0.20849698999999999</v>
      </c>
      <c r="AH36" s="18">
        <v>0.26006066999999999</v>
      </c>
      <c r="AI36" s="16">
        <v>0.75542891999999995</v>
      </c>
      <c r="AJ36" s="17">
        <v>0.76011810000000002</v>
      </c>
      <c r="AK36" s="26">
        <v>0.70980465999999998</v>
      </c>
      <c r="AL36" s="22">
        <v>0.90157324000000005</v>
      </c>
      <c r="AM36" s="17">
        <v>0.84897539</v>
      </c>
      <c r="AN36" s="26">
        <v>0.93448100000000001</v>
      </c>
      <c r="AP36" s="37"/>
      <c r="AQ36" s="13">
        <v>44.573540000000001</v>
      </c>
      <c r="AS36" s="16">
        <v>191.0471</v>
      </c>
      <c r="AT36" s="13">
        <v>95.011099999999999</v>
      </c>
      <c r="AV36" s="16">
        <v>150.80410000000001</v>
      </c>
      <c r="AW36" s="13">
        <v>114.774</v>
      </c>
    </row>
    <row r="37" spans="5:49" x14ac:dyDescent="0.25">
      <c r="E37" s="15">
        <v>64</v>
      </c>
      <c r="F37" s="16">
        <v>0.12428400000000001</v>
      </c>
      <c r="G37" s="17">
        <v>0.1190066</v>
      </c>
      <c r="H37" s="18">
        <v>0.1148025</v>
      </c>
      <c r="I37" s="19">
        <v>9.3583070000000004E-2</v>
      </c>
      <c r="J37" s="20">
        <v>0.113495</v>
      </c>
      <c r="K37" s="16">
        <v>0.23489560000000001</v>
      </c>
      <c r="L37" s="17">
        <v>0.25843759999999999</v>
      </c>
      <c r="M37" s="18">
        <v>0.19699</v>
      </c>
      <c r="N37" s="19">
        <v>0.18609600000000001</v>
      </c>
      <c r="O37" s="21">
        <v>0.21789349999999999</v>
      </c>
      <c r="P37" s="16">
        <v>8.6434399999999995E-2</v>
      </c>
      <c r="Q37" s="17">
        <v>0.1237403</v>
      </c>
      <c r="R37" s="18">
        <v>0.12398000000000001</v>
      </c>
      <c r="S37" s="19">
        <v>0.1068597</v>
      </c>
      <c r="T37" s="21">
        <v>0.1790186</v>
      </c>
      <c r="U37" s="22">
        <v>0.17949999999999999</v>
      </c>
      <c r="V37" s="17">
        <v>0.2314263</v>
      </c>
      <c r="W37" s="18">
        <v>0.1743719</v>
      </c>
      <c r="X37" s="19">
        <v>0.223824</v>
      </c>
      <c r="Y37" s="21">
        <v>0.347746</v>
      </c>
      <c r="AA37" s="29" t="s">
        <v>62</v>
      </c>
      <c r="AB37" s="15">
        <v>1.2883899999999999</v>
      </c>
      <c r="AC37" s="30">
        <v>1.39828</v>
      </c>
      <c r="AE37" s="15">
        <v>-189.21</v>
      </c>
      <c r="AF37" s="16">
        <v>0.25546281999999998</v>
      </c>
      <c r="AG37" s="17">
        <v>0.19181501000000001</v>
      </c>
      <c r="AH37" s="18">
        <v>0.22781693</v>
      </c>
      <c r="AI37" s="16">
        <v>0.69968114000000003</v>
      </c>
      <c r="AJ37" s="17">
        <v>0.71821499</v>
      </c>
      <c r="AK37" s="26">
        <v>0.68283523000000002</v>
      </c>
      <c r="AL37" s="22">
        <v>0.84294446999999995</v>
      </c>
      <c r="AM37" s="17">
        <v>0.74398518999999996</v>
      </c>
      <c r="AN37" s="26">
        <v>0.87057233000000001</v>
      </c>
      <c r="AP37" s="37"/>
      <c r="AQ37" s="13">
        <v>53.198810000000002</v>
      </c>
      <c r="AS37" s="16">
        <v>163.88650000000001</v>
      </c>
      <c r="AT37" s="13">
        <v>96.582660000000004</v>
      </c>
      <c r="AV37" s="16">
        <v>113.0553</v>
      </c>
      <c r="AW37" s="13">
        <v>148.6397</v>
      </c>
    </row>
    <row r="38" spans="5:49" x14ac:dyDescent="0.25">
      <c r="E38" s="15">
        <v>66</v>
      </c>
      <c r="F38" s="16">
        <v>0.15086350000000001</v>
      </c>
      <c r="G38" s="17">
        <v>0.10593859999999999</v>
      </c>
      <c r="H38" s="18">
        <v>0.1173281</v>
      </c>
      <c r="I38" s="19">
        <v>9.4123490000000004E-2</v>
      </c>
      <c r="J38" s="20">
        <v>0.105586</v>
      </c>
      <c r="K38" s="16">
        <v>0.21627299999999999</v>
      </c>
      <c r="L38" s="17">
        <v>0.2419425</v>
      </c>
      <c r="M38" s="18">
        <v>0.19083240000000001</v>
      </c>
      <c r="N38" s="19">
        <v>0.17245070000000001</v>
      </c>
      <c r="O38" s="21">
        <v>0.20994479999999999</v>
      </c>
      <c r="P38" s="16">
        <v>6.5895239999999994E-2</v>
      </c>
      <c r="Q38" s="17">
        <v>0.1181971</v>
      </c>
      <c r="R38" s="18">
        <v>0.1174115</v>
      </c>
      <c r="S38" s="19">
        <v>9.3962950000000003E-2</v>
      </c>
      <c r="T38" s="21">
        <v>0.18038660000000001</v>
      </c>
      <c r="U38" s="22">
        <v>0.18194669999999999</v>
      </c>
      <c r="V38" s="17">
        <v>0.2330431</v>
      </c>
      <c r="W38" s="18">
        <v>0.15612999999999999</v>
      </c>
      <c r="X38" s="19">
        <v>0.221721</v>
      </c>
      <c r="Y38" s="21">
        <v>0.34614600000000001</v>
      </c>
      <c r="AA38" s="29" t="s">
        <v>63</v>
      </c>
      <c r="AB38" s="15">
        <v>1.63225</v>
      </c>
      <c r="AC38" s="30">
        <v>1.03007</v>
      </c>
      <c r="AE38" s="15">
        <v>-208.131</v>
      </c>
      <c r="AF38" s="16">
        <v>0.23723747000000001</v>
      </c>
      <c r="AG38" s="17">
        <v>0.18366288</v>
      </c>
      <c r="AH38" s="18">
        <v>0.21463131999999999</v>
      </c>
      <c r="AI38" s="16">
        <v>0.66228916999999998</v>
      </c>
      <c r="AJ38" s="17">
        <v>0.67090057999999997</v>
      </c>
      <c r="AK38" s="26">
        <v>0.68160695999999998</v>
      </c>
      <c r="AL38" s="22">
        <v>0.77806975</v>
      </c>
      <c r="AM38" s="17">
        <v>0.64697139000000004</v>
      </c>
      <c r="AN38" s="26">
        <v>0.79521907000000003</v>
      </c>
      <c r="AP38" s="37"/>
      <c r="AQ38" s="13">
        <v>62.113520000000001</v>
      </c>
      <c r="AS38" s="16">
        <v>145.09610000000001</v>
      </c>
      <c r="AT38" s="13">
        <v>129.24379999999999</v>
      </c>
      <c r="AV38" s="16">
        <v>83.200040000000001</v>
      </c>
      <c r="AW38" s="13">
        <v>205.74029999999999</v>
      </c>
    </row>
    <row r="39" spans="5:49" x14ac:dyDescent="0.25">
      <c r="E39" s="15">
        <v>68</v>
      </c>
      <c r="F39" s="16">
        <v>0.14161260000000001</v>
      </c>
      <c r="G39" s="17">
        <v>9.6405889999999994E-2</v>
      </c>
      <c r="H39" s="18">
        <v>0.10437440000000001</v>
      </c>
      <c r="I39" s="19">
        <v>7.9704590000000006E-2</v>
      </c>
      <c r="J39" s="20">
        <v>0.104187</v>
      </c>
      <c r="K39" s="16">
        <v>0.19636480000000001</v>
      </c>
      <c r="L39" s="17">
        <v>0.24310760000000001</v>
      </c>
      <c r="M39" s="18">
        <v>0.17928759999999999</v>
      </c>
      <c r="N39" s="19">
        <v>0.1606841</v>
      </c>
      <c r="O39" s="21">
        <v>0.20546980000000001</v>
      </c>
      <c r="P39" s="16">
        <v>-2.471202E-3</v>
      </c>
      <c r="Q39" s="17">
        <v>0.1099986</v>
      </c>
      <c r="R39" s="18">
        <v>0.1091256</v>
      </c>
      <c r="S39" s="19">
        <v>8.7232829999999997E-2</v>
      </c>
      <c r="T39" s="21">
        <v>0.17201060000000001</v>
      </c>
      <c r="U39" s="22">
        <v>0.1654872</v>
      </c>
      <c r="V39" s="17">
        <v>0.2202074</v>
      </c>
      <c r="W39" s="18">
        <v>0.15249950000000001</v>
      </c>
      <c r="X39" s="19">
        <v>0.197933</v>
      </c>
      <c r="Y39" s="21">
        <v>0.311413</v>
      </c>
      <c r="AA39" s="29" t="s">
        <v>64</v>
      </c>
      <c r="AB39" s="15">
        <v>1.5869</v>
      </c>
      <c r="AC39" s="30">
        <v>0.85713300000000003</v>
      </c>
      <c r="AE39" s="15">
        <v>-227.05199999999999</v>
      </c>
      <c r="AF39" s="16">
        <v>0.20413624</v>
      </c>
      <c r="AG39" s="17">
        <v>0.17590907</v>
      </c>
      <c r="AH39" s="18">
        <v>0.19605638</v>
      </c>
      <c r="AI39" s="16">
        <v>0.65750523999999999</v>
      </c>
      <c r="AJ39" s="17">
        <v>0.64327168999999995</v>
      </c>
      <c r="AK39" s="26">
        <v>0.65663132999999996</v>
      </c>
      <c r="AL39" s="22">
        <v>0.71380001000000004</v>
      </c>
      <c r="AM39" s="17">
        <v>0.55645062000000001</v>
      </c>
      <c r="AN39" s="26">
        <v>0.71300359000000002</v>
      </c>
      <c r="AP39" s="37"/>
      <c r="AQ39" s="13">
        <v>46.310169999999999</v>
      </c>
      <c r="AS39" s="16">
        <v>135.80340000000001</v>
      </c>
      <c r="AT39" s="13">
        <v>112.9132</v>
      </c>
      <c r="AV39" s="16">
        <v>51.473260000000003</v>
      </c>
      <c r="AW39" s="13">
        <v>174.42089999999999</v>
      </c>
    </row>
    <row r="40" spans="5:49" x14ac:dyDescent="0.25">
      <c r="E40" s="15">
        <v>70</v>
      </c>
      <c r="F40" s="16">
        <v>0.14223930000000001</v>
      </c>
      <c r="G40" s="17">
        <v>0.111497</v>
      </c>
      <c r="H40" s="18">
        <v>9.8210919999999993E-2</v>
      </c>
      <c r="I40" s="19">
        <v>6.1025839999999998E-2</v>
      </c>
      <c r="J40" s="20">
        <v>0.113001</v>
      </c>
      <c r="K40" s="16">
        <v>0.2061915</v>
      </c>
      <c r="L40" s="17">
        <v>0.21115449999999999</v>
      </c>
      <c r="M40" s="18">
        <v>0.16823740000000001</v>
      </c>
      <c r="N40" s="19">
        <v>0.16957820000000001</v>
      </c>
      <c r="O40" s="21">
        <v>0.2070459</v>
      </c>
      <c r="P40" s="16">
        <v>-3.4547330000000001E-2</v>
      </c>
      <c r="Q40" s="17">
        <v>0.10143720000000001</v>
      </c>
      <c r="R40" s="18">
        <v>0.100948</v>
      </c>
      <c r="S40" s="19">
        <v>7.1661730000000007E-2</v>
      </c>
      <c r="T40" s="21">
        <v>0.16853270000000001</v>
      </c>
      <c r="U40" s="22">
        <v>0.15941440000000001</v>
      </c>
      <c r="V40" s="17">
        <v>0.22117229999999999</v>
      </c>
      <c r="W40" s="18">
        <v>0.14379939999999999</v>
      </c>
      <c r="X40" s="19">
        <v>0.182118</v>
      </c>
      <c r="Y40" s="21">
        <v>0.29919000000000001</v>
      </c>
      <c r="AA40" s="29" t="s">
        <v>65</v>
      </c>
      <c r="AB40" s="15">
        <v>1.3561399999999999</v>
      </c>
      <c r="AC40" s="30">
        <v>0.61683500000000002</v>
      </c>
      <c r="AE40" s="15">
        <v>-245.97300000000001</v>
      </c>
      <c r="AF40" s="16">
        <v>0.19288027999999999</v>
      </c>
      <c r="AG40" s="17">
        <v>0.16484700999999999</v>
      </c>
      <c r="AH40" s="18">
        <v>0.17834179999999999</v>
      </c>
      <c r="AI40" s="16">
        <v>0.65427714000000003</v>
      </c>
      <c r="AJ40" s="17">
        <v>0.60802003999999998</v>
      </c>
      <c r="AK40" s="26">
        <v>0.64008220000000005</v>
      </c>
      <c r="AL40" s="22">
        <v>0.65699976000000004</v>
      </c>
      <c r="AM40" s="17">
        <v>0.48517621</v>
      </c>
      <c r="AN40" s="26">
        <v>0.61696585999999998</v>
      </c>
      <c r="AP40" s="37"/>
      <c r="AQ40" s="13">
        <v>47.178489999999996</v>
      </c>
      <c r="AS40" s="16">
        <v>135.80340000000001</v>
      </c>
      <c r="AT40" s="13">
        <v>111.78579999999999</v>
      </c>
      <c r="AV40" s="16">
        <v>54.980780000000003</v>
      </c>
      <c r="AW40" s="13">
        <v>71.741739999999993</v>
      </c>
    </row>
    <row r="41" spans="5:49" x14ac:dyDescent="0.25">
      <c r="E41" s="15">
        <v>72</v>
      </c>
      <c r="F41" s="16">
        <v>0.12476379999999999</v>
      </c>
      <c r="G41" s="17">
        <v>8.1387860000000006E-2</v>
      </c>
      <c r="H41" s="18">
        <v>9.6671140000000003E-2</v>
      </c>
      <c r="I41" s="19">
        <v>6.0400040000000002E-2</v>
      </c>
      <c r="J41" s="20">
        <v>0.10534399999999999</v>
      </c>
      <c r="K41" s="16">
        <v>0.215251</v>
      </c>
      <c r="L41" s="17">
        <v>0.20051620000000001</v>
      </c>
      <c r="M41" s="18">
        <v>0.1647758</v>
      </c>
      <c r="N41" s="19">
        <v>0.1552598</v>
      </c>
      <c r="O41" s="21">
        <v>0.18900140000000001</v>
      </c>
      <c r="P41" s="16">
        <v>1.7189659999999999E-2</v>
      </c>
      <c r="Q41" s="17">
        <v>9.0133560000000001E-2</v>
      </c>
      <c r="R41" s="18">
        <v>8.9889590000000005E-2</v>
      </c>
      <c r="S41" s="19">
        <v>7.0998000000000006E-2</v>
      </c>
      <c r="T41" s="21">
        <v>0.1628066</v>
      </c>
      <c r="U41" s="22">
        <v>0.15480669999999999</v>
      </c>
      <c r="V41" s="17">
        <v>0.210392</v>
      </c>
      <c r="W41" s="18">
        <v>0.1281592</v>
      </c>
      <c r="X41" s="19">
        <v>0.168986</v>
      </c>
      <c r="Y41" s="21">
        <v>0.27559699999999998</v>
      </c>
      <c r="AA41" s="38" t="s">
        <v>66</v>
      </c>
      <c r="AB41" s="39">
        <v>2.62683</v>
      </c>
      <c r="AC41" s="40">
        <v>1.0042</v>
      </c>
      <c r="AE41" s="15">
        <v>-264.89400000000001</v>
      </c>
      <c r="AF41" s="16">
        <v>0.18991129000000001</v>
      </c>
      <c r="AG41" s="17">
        <v>0.15857800999999999</v>
      </c>
      <c r="AH41" s="18">
        <v>0.16950629</v>
      </c>
      <c r="AI41" s="16">
        <v>0.62438285000000004</v>
      </c>
      <c r="AJ41" s="17">
        <v>0.58649273999999996</v>
      </c>
      <c r="AK41" s="26">
        <v>0.61638733000000001</v>
      </c>
      <c r="AL41" s="22">
        <v>0.59895622000000004</v>
      </c>
      <c r="AM41" s="17">
        <v>0.4261818</v>
      </c>
      <c r="AN41" s="26">
        <v>0.53767730000000002</v>
      </c>
      <c r="AP41" s="37"/>
      <c r="AQ41" s="13">
        <v>15.50619</v>
      </c>
      <c r="AS41" s="16">
        <v>161.69990000000001</v>
      </c>
      <c r="AT41" s="13">
        <v>73.726699999999994</v>
      </c>
      <c r="AV41" s="16">
        <v>97.395610000000005</v>
      </c>
      <c r="AW41" s="13">
        <v>75.433859999999996</v>
      </c>
    </row>
    <row r="42" spans="5:49" x14ac:dyDescent="0.25">
      <c r="E42" s="15">
        <v>74</v>
      </c>
      <c r="F42" s="16">
        <v>8.5735729999999996E-2</v>
      </c>
      <c r="G42" s="17">
        <v>5.6356320000000001E-2</v>
      </c>
      <c r="H42" s="18">
        <v>8.0835599999999994E-2</v>
      </c>
      <c r="I42" s="19">
        <v>4.427267E-2</v>
      </c>
      <c r="J42" s="20">
        <v>9.7683000000000006E-2</v>
      </c>
      <c r="K42" s="16">
        <v>0.19409480000000001</v>
      </c>
      <c r="L42" s="17">
        <v>0.19374949999999999</v>
      </c>
      <c r="M42" s="18">
        <v>0.1620788</v>
      </c>
      <c r="N42" s="19">
        <v>0.14316329999999999</v>
      </c>
      <c r="O42" s="21">
        <v>0.19107979999999999</v>
      </c>
      <c r="P42" s="16">
        <v>2.712989E-2</v>
      </c>
      <c r="Q42" s="17">
        <v>8.3770709999999998E-2</v>
      </c>
      <c r="R42" s="18">
        <v>8.3162949999999999E-2</v>
      </c>
      <c r="S42" s="19">
        <v>5.9270629999999998E-2</v>
      </c>
      <c r="T42" s="21">
        <v>0.15899920000000001</v>
      </c>
      <c r="U42" s="22">
        <v>0.14180380000000001</v>
      </c>
      <c r="V42" s="17">
        <v>0.2065553</v>
      </c>
      <c r="W42" s="18">
        <v>0.1216486</v>
      </c>
      <c r="X42" s="19">
        <v>0.17175000000000001</v>
      </c>
      <c r="Y42" s="21">
        <v>0.27339200000000002</v>
      </c>
      <c r="AA42" s="29" t="s">
        <v>67</v>
      </c>
      <c r="AB42" s="15">
        <v>1.6543600000000001</v>
      </c>
      <c r="AC42" s="30">
        <v>1.12975</v>
      </c>
      <c r="AE42" s="15">
        <v>-283.815</v>
      </c>
      <c r="AF42" s="16">
        <v>0.18212949</v>
      </c>
      <c r="AG42" s="17">
        <v>0.14899144</v>
      </c>
      <c r="AH42" s="18">
        <v>0.16024144000000001</v>
      </c>
      <c r="AI42" s="16">
        <v>0.60622266000000002</v>
      </c>
      <c r="AJ42" s="17">
        <v>0.56962809000000003</v>
      </c>
      <c r="AK42" s="26">
        <v>0.56075352000000001</v>
      </c>
      <c r="AL42" s="22">
        <v>0.54007364000000002</v>
      </c>
      <c r="AM42" s="17">
        <v>0.37807460999999998</v>
      </c>
      <c r="AN42" s="26">
        <v>0.46550922</v>
      </c>
      <c r="AP42" s="37"/>
      <c r="AQ42" s="13">
        <v>27.72822</v>
      </c>
      <c r="AS42" s="16">
        <v>121.5226</v>
      </c>
      <c r="AT42" s="13">
        <v>44.721150000000002</v>
      </c>
      <c r="AV42" s="16">
        <v>79.698899999999995</v>
      </c>
      <c r="AW42" s="13">
        <v>39.696669999999997</v>
      </c>
    </row>
    <row r="43" spans="5:49" x14ac:dyDescent="0.25">
      <c r="E43" s="15">
        <v>76</v>
      </c>
      <c r="F43" s="16">
        <v>9.5770510000000003E-2</v>
      </c>
      <c r="G43" s="17">
        <v>7.059377E-2</v>
      </c>
      <c r="H43" s="18">
        <v>7.771873E-2</v>
      </c>
      <c r="I43" s="19">
        <v>2.938955E-2</v>
      </c>
      <c r="J43" s="20">
        <v>8.6426000000000003E-2</v>
      </c>
      <c r="K43" s="16">
        <v>0.1625934</v>
      </c>
      <c r="L43" s="17">
        <v>0.195489</v>
      </c>
      <c r="M43" s="18">
        <v>0.1420352</v>
      </c>
      <c r="N43" s="19">
        <v>0.13724120000000001</v>
      </c>
      <c r="O43" s="21">
        <v>0.17949490000000001</v>
      </c>
      <c r="P43" s="16">
        <v>4.0760070000000002E-2</v>
      </c>
      <c r="Q43" s="17">
        <v>7.4812130000000004E-2</v>
      </c>
      <c r="R43" s="18">
        <v>7.4769820000000001E-2</v>
      </c>
      <c r="S43" s="19">
        <v>5.1085829999999999E-2</v>
      </c>
      <c r="T43" s="21">
        <v>0.14721409999999999</v>
      </c>
      <c r="U43" s="22">
        <v>0.14873549999999999</v>
      </c>
      <c r="V43" s="17">
        <v>0.21042849999999999</v>
      </c>
      <c r="W43" s="18">
        <v>0.11480899999999999</v>
      </c>
      <c r="X43" s="19">
        <v>0.163324</v>
      </c>
      <c r="Y43" s="21">
        <v>0.26300299999999999</v>
      </c>
      <c r="AA43" s="29" t="s">
        <v>68</v>
      </c>
      <c r="AB43" s="15">
        <v>0.93881499999999996</v>
      </c>
      <c r="AC43" s="30">
        <v>0.649115</v>
      </c>
      <c r="AE43" s="15">
        <v>-302.73599999999999</v>
      </c>
      <c r="AF43" s="16">
        <v>0.1674948</v>
      </c>
      <c r="AG43" s="17">
        <v>0.1419909</v>
      </c>
      <c r="AH43" s="18">
        <v>0.15895332000000001</v>
      </c>
      <c r="AI43" s="16">
        <v>0.59233150000000001</v>
      </c>
      <c r="AJ43" s="17">
        <v>0.55602432000000002</v>
      </c>
      <c r="AK43" s="26">
        <v>0.51704711000000003</v>
      </c>
      <c r="AL43" s="22">
        <v>0.49409862999999998</v>
      </c>
      <c r="AM43" s="17">
        <v>0.33818807000000001</v>
      </c>
      <c r="AN43" s="26">
        <v>0.40680174000000002</v>
      </c>
      <c r="AP43" s="37"/>
      <c r="AQ43" s="13">
        <v>46.097920000000002</v>
      </c>
      <c r="AS43" s="16">
        <v>110.0093</v>
      </c>
      <c r="AT43" s="13">
        <v>101.67319999999999</v>
      </c>
      <c r="AV43" s="16">
        <v>91.411829999999995</v>
      </c>
      <c r="AW43" s="13">
        <v>130.81569999999999</v>
      </c>
    </row>
    <row r="44" spans="5:49" x14ac:dyDescent="0.25">
      <c r="E44" s="15">
        <v>78</v>
      </c>
      <c r="F44" s="16">
        <v>0.1014666</v>
      </c>
      <c r="G44" s="17">
        <v>5.7095710000000001E-2</v>
      </c>
      <c r="H44" s="18">
        <v>6.7477220000000004E-2</v>
      </c>
      <c r="I44" s="19">
        <v>3.4946829999999998E-2</v>
      </c>
      <c r="J44" s="20">
        <v>7.1550000000000002E-2</v>
      </c>
      <c r="K44" s="16">
        <v>0.1649043</v>
      </c>
      <c r="L44" s="17">
        <v>0.17412440000000001</v>
      </c>
      <c r="M44" s="18">
        <v>0.1490214</v>
      </c>
      <c r="N44" s="19">
        <v>0.13139729999999999</v>
      </c>
      <c r="O44" s="21">
        <v>0.17833879999999999</v>
      </c>
      <c r="P44" s="16">
        <v>8.6856890000000006E-2</v>
      </c>
      <c r="Q44" s="17">
        <v>8.0495510000000006E-2</v>
      </c>
      <c r="R44" s="18">
        <v>7.9362790000000002E-2</v>
      </c>
      <c r="S44" s="19">
        <v>6.215619E-2</v>
      </c>
      <c r="T44" s="21">
        <v>0.14319789999999999</v>
      </c>
      <c r="U44" s="22">
        <v>0.14214640000000001</v>
      </c>
      <c r="V44" s="17">
        <v>0.1853968</v>
      </c>
      <c r="W44" s="18">
        <v>9.7055050000000004E-2</v>
      </c>
      <c r="X44" s="19">
        <v>0.15855</v>
      </c>
      <c r="Y44" s="21">
        <v>0.25768999999999997</v>
      </c>
      <c r="AA44" s="29" t="s">
        <v>69</v>
      </c>
      <c r="AB44" s="15">
        <v>1.6574199999999999</v>
      </c>
      <c r="AC44" s="30">
        <v>1.0145500000000001</v>
      </c>
      <c r="AE44" s="15">
        <v>-321.65699999999998</v>
      </c>
      <c r="AF44" s="16">
        <v>0.17627577</v>
      </c>
      <c r="AG44" s="17">
        <v>0.13534241</v>
      </c>
      <c r="AH44" s="18">
        <v>0.15328</v>
      </c>
      <c r="AI44" s="16">
        <v>0.58726383999999998</v>
      </c>
      <c r="AJ44" s="17">
        <v>0.52849961000000001</v>
      </c>
      <c r="AK44" s="26">
        <v>0.48837742000000001</v>
      </c>
      <c r="AL44" s="22">
        <v>0.44269386999999999</v>
      </c>
      <c r="AM44" s="17">
        <v>0.31153893999999999</v>
      </c>
      <c r="AN44" s="26">
        <v>0.35691299999999998</v>
      </c>
      <c r="AP44" s="37"/>
      <c r="AQ44" s="13">
        <v>19.430980000000002</v>
      </c>
      <c r="AS44" s="16">
        <v>144.1053</v>
      </c>
      <c r="AT44" s="13">
        <v>58.591889999999999</v>
      </c>
      <c r="AV44" s="16">
        <v>142.21029999999999</v>
      </c>
      <c r="AW44" s="13">
        <v>33.661960000000001</v>
      </c>
    </row>
    <row r="45" spans="5:49" ht="15.75" thickBot="1" x14ac:dyDescent="0.3">
      <c r="E45" s="15">
        <v>80</v>
      </c>
      <c r="F45" s="16">
        <v>9.7844349999999997E-2</v>
      </c>
      <c r="G45" s="17">
        <v>2.549123E-2</v>
      </c>
      <c r="H45" s="18">
        <v>5.5697650000000001E-2</v>
      </c>
      <c r="I45" s="19">
        <v>3.2389040000000001E-2</v>
      </c>
      <c r="J45" s="20">
        <v>5.2224E-2</v>
      </c>
      <c r="K45" s="16">
        <v>0.16963729999999999</v>
      </c>
      <c r="L45" s="17">
        <v>0.16499349999999999</v>
      </c>
      <c r="M45" s="18">
        <v>0.1446403</v>
      </c>
      <c r="N45" s="19">
        <v>0.1189332</v>
      </c>
      <c r="O45" s="21">
        <v>0.16991919999999999</v>
      </c>
      <c r="P45" s="16">
        <v>-1.385752E-2</v>
      </c>
      <c r="Q45" s="17">
        <v>7.2733950000000006E-2</v>
      </c>
      <c r="R45" s="18">
        <v>7.2046180000000001E-2</v>
      </c>
      <c r="S45" s="19">
        <v>5.1762969999999998E-2</v>
      </c>
      <c r="T45" s="21">
        <v>0.14420160000000001</v>
      </c>
      <c r="U45" s="22">
        <v>0.13278119999999999</v>
      </c>
      <c r="V45" s="17">
        <v>0.1874506</v>
      </c>
      <c r="W45" s="18">
        <v>8.7071960000000004E-2</v>
      </c>
      <c r="X45" s="19">
        <v>0.14158599999999999</v>
      </c>
      <c r="Y45" s="21">
        <v>0.25658999999999998</v>
      </c>
      <c r="AA45" s="29" t="s">
        <v>70</v>
      </c>
      <c r="AB45" s="15">
        <v>0.53740900000000003</v>
      </c>
      <c r="AC45" s="30">
        <v>0.42360999999999999</v>
      </c>
      <c r="AE45" s="41">
        <v>-340.57799999999997</v>
      </c>
      <c r="AF45" s="42">
        <v>0.16917241</v>
      </c>
      <c r="AG45" s="43">
        <v>0.14231097000000001</v>
      </c>
      <c r="AH45" s="44">
        <v>0.15538361000000001</v>
      </c>
      <c r="AI45" s="42">
        <v>0.56703864999999998</v>
      </c>
      <c r="AJ45" s="43">
        <v>0.51608050000000005</v>
      </c>
      <c r="AK45" s="45">
        <v>0.49559419999999998</v>
      </c>
      <c r="AL45" s="46">
        <v>0.39889190000000002</v>
      </c>
      <c r="AM45" s="43">
        <v>0.28600263999999997</v>
      </c>
      <c r="AN45" s="45">
        <v>0.31403320000000001</v>
      </c>
      <c r="AP45" s="37"/>
      <c r="AQ45" s="13">
        <v>56.286149999999999</v>
      </c>
      <c r="AS45" s="16">
        <v>141.2355</v>
      </c>
      <c r="AT45" s="13">
        <v>84.385980000000004</v>
      </c>
      <c r="AV45" s="16">
        <v>219.87219999999999</v>
      </c>
      <c r="AW45" s="13">
        <v>131.64320000000001</v>
      </c>
    </row>
    <row r="46" spans="5:49" ht="15.75" thickBot="1" x14ac:dyDescent="0.3">
      <c r="E46" s="15">
        <v>82</v>
      </c>
      <c r="F46" s="16">
        <v>9.1649209999999995E-2</v>
      </c>
      <c r="G46" s="17">
        <v>3.5346510000000002E-3</v>
      </c>
      <c r="H46" s="18">
        <v>4.2133789999999997E-2</v>
      </c>
      <c r="I46" s="19">
        <v>2.8529120000000002E-2</v>
      </c>
      <c r="J46" s="20">
        <v>4.1322999999999999E-2</v>
      </c>
      <c r="K46" s="16">
        <v>0.1758083</v>
      </c>
      <c r="L46" s="17">
        <v>0.14547470000000001</v>
      </c>
      <c r="M46" s="18">
        <v>0.13057869999999999</v>
      </c>
      <c r="N46" s="19">
        <v>0.116592</v>
      </c>
      <c r="O46" s="21">
        <v>0.1702864</v>
      </c>
      <c r="P46" s="16">
        <v>3.6917600000000001E-3</v>
      </c>
      <c r="Q46" s="17">
        <v>7.2131050000000002E-2</v>
      </c>
      <c r="R46" s="18">
        <v>7.1133340000000003E-2</v>
      </c>
      <c r="S46" s="19">
        <v>4.0874260000000003E-2</v>
      </c>
      <c r="T46" s="21">
        <v>0.14018069999999999</v>
      </c>
      <c r="U46" s="22">
        <v>0.13160160000000001</v>
      </c>
      <c r="V46" s="17">
        <v>0.1776712</v>
      </c>
      <c r="W46" s="18">
        <v>8.6838200000000004E-2</v>
      </c>
      <c r="X46" s="19">
        <v>0.142156</v>
      </c>
      <c r="Y46" s="21">
        <v>0.240756</v>
      </c>
      <c r="AA46" s="29" t="s">
        <v>71</v>
      </c>
      <c r="AB46" s="15">
        <v>0.52559199999999995</v>
      </c>
      <c r="AC46" s="30">
        <v>0.475908</v>
      </c>
      <c r="AE46" s="10" t="s">
        <v>72</v>
      </c>
      <c r="AF46" s="47">
        <v>95</v>
      </c>
      <c r="AG46" s="48">
        <v>105</v>
      </c>
      <c r="AH46" s="49">
        <v>67</v>
      </c>
      <c r="AI46" s="47">
        <v>95</v>
      </c>
      <c r="AJ46" s="48">
        <v>105</v>
      </c>
      <c r="AK46" s="49">
        <v>67</v>
      </c>
      <c r="AL46" s="47">
        <v>95</v>
      </c>
      <c r="AM46" s="48">
        <v>105</v>
      </c>
      <c r="AN46" s="49">
        <v>67</v>
      </c>
      <c r="AP46" s="37"/>
      <c r="AQ46" s="13">
        <v>46.927639999999997</v>
      </c>
      <c r="AS46" s="16">
        <v>126.74979999999999</v>
      </c>
      <c r="AT46" s="13">
        <v>117.0813</v>
      </c>
      <c r="AV46" s="16">
        <v>219.87219999999999</v>
      </c>
      <c r="AW46" s="13">
        <v>20.020209999999999</v>
      </c>
    </row>
    <row r="47" spans="5:49" ht="15.75" thickBot="1" x14ac:dyDescent="0.3">
      <c r="E47" s="15">
        <v>84</v>
      </c>
      <c r="F47" s="16">
        <v>7.9898049999999998E-2</v>
      </c>
      <c r="G47" s="17">
        <v>-1.530858E-3</v>
      </c>
      <c r="H47" s="18">
        <v>4.3808359999999998E-2</v>
      </c>
      <c r="I47" s="19">
        <v>2.813365E-2</v>
      </c>
      <c r="J47" s="20">
        <v>3.6923999999999998E-2</v>
      </c>
      <c r="K47" s="16">
        <v>0.1597422</v>
      </c>
      <c r="L47" s="17">
        <v>0.14255889999999999</v>
      </c>
      <c r="M47" s="18">
        <v>0.1126011</v>
      </c>
      <c r="N47" s="19">
        <v>0.1067384</v>
      </c>
      <c r="O47" s="21">
        <v>0.16665579999999999</v>
      </c>
      <c r="P47" s="16">
        <v>-5.2386439999999999E-2</v>
      </c>
      <c r="Q47" s="17">
        <v>7.0030099999999998E-2</v>
      </c>
      <c r="R47" s="18">
        <v>7.0047940000000003E-2</v>
      </c>
      <c r="S47" s="19">
        <v>4.0795199999999997E-2</v>
      </c>
      <c r="T47" s="21">
        <v>0.13263340000000001</v>
      </c>
      <c r="U47" s="22">
        <v>0.12541250000000001</v>
      </c>
      <c r="V47" s="17">
        <v>0.16728219999999999</v>
      </c>
      <c r="W47" s="18">
        <v>0.10046910000000001</v>
      </c>
      <c r="X47" s="19">
        <v>0.13267899999999999</v>
      </c>
      <c r="Y47" s="21">
        <v>0.227133</v>
      </c>
      <c r="AA47" s="29" t="s">
        <v>73</v>
      </c>
      <c r="AB47" s="15">
        <v>0</v>
      </c>
      <c r="AC47" s="30">
        <v>-4.3399999999999998E-8</v>
      </c>
      <c r="AE47" s="50"/>
      <c r="AF47" s="7">
        <f>SUM(AF46:AH46)</f>
        <v>267</v>
      </c>
      <c r="AG47" s="8"/>
      <c r="AH47" s="9"/>
      <c r="AI47" s="7">
        <f>SUM(AI46:AK46)</f>
        <v>267</v>
      </c>
      <c r="AJ47" s="8"/>
      <c r="AK47" s="9"/>
      <c r="AL47" s="7">
        <f>SUM(AL46:AN46)</f>
        <v>267</v>
      </c>
      <c r="AM47" s="8"/>
      <c r="AN47" s="9"/>
      <c r="AP47" s="37"/>
      <c r="AQ47" s="13">
        <v>64.409729999999996</v>
      </c>
      <c r="AS47" s="16">
        <v>94.806110000000004</v>
      </c>
      <c r="AT47" s="13">
        <v>133.8218</v>
      </c>
      <c r="AV47" s="16">
        <v>112.6734</v>
      </c>
      <c r="AW47" s="13">
        <v>74.733630000000005</v>
      </c>
    </row>
    <row r="48" spans="5:49" x14ac:dyDescent="0.25">
      <c r="E48" s="15">
        <v>86</v>
      </c>
      <c r="F48" s="16">
        <v>5.6530459999999998E-2</v>
      </c>
      <c r="G48" s="17">
        <v>1.2385780000000001E-2</v>
      </c>
      <c r="H48" s="18">
        <v>4.2128289999999999E-2</v>
      </c>
      <c r="I48" s="19">
        <v>2.052636E-3</v>
      </c>
      <c r="J48" s="20">
        <v>2.9752000000000001E-2</v>
      </c>
      <c r="K48" s="16">
        <v>0.134655</v>
      </c>
      <c r="L48" s="17">
        <v>0.12775600000000001</v>
      </c>
      <c r="M48" s="18">
        <v>9.5477889999999996E-2</v>
      </c>
      <c r="N48" s="19">
        <v>9.9277760000000007E-2</v>
      </c>
      <c r="O48" s="21">
        <v>0.15487480000000001</v>
      </c>
      <c r="P48" s="16">
        <v>-8.1258269999999994E-2</v>
      </c>
      <c r="Q48" s="17">
        <v>7.5226399999999999E-2</v>
      </c>
      <c r="R48" s="18">
        <v>7.4589920000000004E-2</v>
      </c>
      <c r="S48" s="19">
        <v>3.070881E-2</v>
      </c>
      <c r="T48" s="21">
        <v>0.1339515</v>
      </c>
      <c r="U48" s="22">
        <v>0.12652099999999999</v>
      </c>
      <c r="V48" s="17">
        <v>0.18474299999999999</v>
      </c>
      <c r="W48" s="18">
        <v>7.8933950000000003E-2</v>
      </c>
      <c r="X48" s="19">
        <v>0.14330799999999999</v>
      </c>
      <c r="Y48" s="21">
        <v>0.21043400000000001</v>
      </c>
      <c r="AA48" s="29" t="s">
        <v>74</v>
      </c>
      <c r="AB48" s="15">
        <v>0.63390500000000005</v>
      </c>
      <c r="AC48" s="30">
        <v>1.3957999999999999</v>
      </c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P48" s="37"/>
      <c r="AQ48" s="13">
        <v>64.409729999999996</v>
      </c>
      <c r="AS48" s="16">
        <v>60.915059999999997</v>
      </c>
      <c r="AT48" s="13">
        <v>133.8218</v>
      </c>
      <c r="AV48" s="16">
        <v>68.813500000000005</v>
      </c>
      <c r="AW48" s="13">
        <v>74.733630000000005</v>
      </c>
    </row>
    <row r="49" spans="5:49" x14ac:dyDescent="0.25">
      <c r="E49" s="15">
        <v>88</v>
      </c>
      <c r="F49" s="16">
        <v>5.9229299999999999E-2</v>
      </c>
      <c r="G49" s="17">
        <v>2.6378780000000001E-2</v>
      </c>
      <c r="H49" s="18">
        <v>2.9940100000000001E-2</v>
      </c>
      <c r="I49" s="19">
        <v>2.6230679999999999E-2</v>
      </c>
      <c r="J49" s="20">
        <v>1.1728000000000001E-2</v>
      </c>
      <c r="K49" s="16">
        <v>0.11983539999999999</v>
      </c>
      <c r="L49" s="17">
        <v>0.127529</v>
      </c>
      <c r="M49" s="18">
        <v>9.8785970000000001E-2</v>
      </c>
      <c r="N49" s="19">
        <v>8.5591619999999993E-2</v>
      </c>
      <c r="O49" s="21">
        <v>0.1559934</v>
      </c>
      <c r="P49" s="16">
        <v>-9.4001290000000001E-2</v>
      </c>
      <c r="Q49" s="17">
        <v>7.9165120000000005E-2</v>
      </c>
      <c r="R49" s="18">
        <v>7.7143959999999998E-2</v>
      </c>
      <c r="S49" s="19">
        <v>3.110868E-2</v>
      </c>
      <c r="T49" s="21">
        <v>0.12655630000000001</v>
      </c>
      <c r="U49" s="22">
        <v>0.1147392</v>
      </c>
      <c r="V49" s="17">
        <v>0.18149080000000001</v>
      </c>
      <c r="W49" s="18">
        <v>7.5444600000000001E-2</v>
      </c>
      <c r="X49" s="19">
        <v>0.13794799999999999</v>
      </c>
      <c r="Y49" s="21">
        <v>0.215479</v>
      </c>
      <c r="AA49" s="29" t="s">
        <v>75</v>
      </c>
      <c r="AB49" s="15">
        <v>0.85924</v>
      </c>
      <c r="AC49" s="30">
        <v>0.66989600000000005</v>
      </c>
      <c r="AP49" s="37"/>
      <c r="AQ49" s="13">
        <v>30.738379999999999</v>
      </c>
      <c r="AS49" s="16">
        <v>141.2697</v>
      </c>
      <c r="AT49" s="13">
        <v>110.0776</v>
      </c>
      <c r="AV49" s="16">
        <v>89.820400000000006</v>
      </c>
      <c r="AW49" s="13">
        <v>225.5377</v>
      </c>
    </row>
    <row r="50" spans="5:49" x14ac:dyDescent="0.25">
      <c r="E50" s="15">
        <v>90</v>
      </c>
      <c r="F50" s="16">
        <v>4.4489870000000001E-2</v>
      </c>
      <c r="G50" s="17">
        <v>1.656181E-2</v>
      </c>
      <c r="H50" s="18">
        <v>2.4402340000000002E-2</v>
      </c>
      <c r="I50" s="19">
        <v>-5.5846769999999997E-3</v>
      </c>
      <c r="J50" s="20">
        <v>6.3220000000000004E-3</v>
      </c>
      <c r="K50" s="16">
        <v>0.12371699999999999</v>
      </c>
      <c r="L50" s="17">
        <v>0.1108174</v>
      </c>
      <c r="M50" s="18">
        <v>9.7957569999999994E-2</v>
      </c>
      <c r="N50" s="19">
        <v>9.2709959999999994E-2</v>
      </c>
      <c r="O50" s="21">
        <v>0.1482397</v>
      </c>
      <c r="P50" s="16">
        <v>-9.5161679999999998E-2</v>
      </c>
      <c r="Q50" s="17">
        <v>5.985886E-2</v>
      </c>
      <c r="R50" s="18">
        <v>6.207849E-2</v>
      </c>
      <c r="S50" s="19">
        <v>2.7322969999999999E-2</v>
      </c>
      <c r="T50" s="21">
        <v>0.12216539999999999</v>
      </c>
      <c r="U50" s="22">
        <v>0.1231256</v>
      </c>
      <c r="V50" s="17">
        <v>0.17185439999999999</v>
      </c>
      <c r="W50" s="18">
        <v>5.7373250000000001E-2</v>
      </c>
      <c r="X50" s="19">
        <v>0.139292</v>
      </c>
      <c r="Y50" s="21">
        <v>0.18676300000000001</v>
      </c>
      <c r="AA50" s="29" t="s">
        <v>76</v>
      </c>
      <c r="AB50" s="15">
        <v>0.39301900000000001</v>
      </c>
      <c r="AC50" s="30">
        <v>0.356825</v>
      </c>
      <c r="AP50" s="37"/>
      <c r="AQ50" s="13">
        <v>61.09084</v>
      </c>
      <c r="AS50" s="16">
        <v>165.4922</v>
      </c>
      <c r="AT50" s="13">
        <v>118.7212</v>
      </c>
      <c r="AV50" s="16">
        <v>126.2324</v>
      </c>
      <c r="AW50" s="13">
        <v>32.898069999999997</v>
      </c>
    </row>
    <row r="51" spans="5:49" x14ac:dyDescent="0.25">
      <c r="E51" s="15">
        <v>92</v>
      </c>
      <c r="F51" s="16">
        <v>5.5138670000000001E-2</v>
      </c>
      <c r="G51" s="17">
        <v>-4.37682E-4</v>
      </c>
      <c r="H51" s="18">
        <v>1.665668E-2</v>
      </c>
      <c r="I51" s="19">
        <v>-9.8277199999999999E-3</v>
      </c>
      <c r="J51" s="20">
        <v>-1.4919999999999999E-2</v>
      </c>
      <c r="K51" s="16">
        <v>0.1020139</v>
      </c>
      <c r="L51" s="17">
        <v>9.9698949999999995E-2</v>
      </c>
      <c r="M51" s="18">
        <v>0.10178130000000001</v>
      </c>
      <c r="N51" s="19">
        <v>8.1169039999999998E-2</v>
      </c>
      <c r="O51" s="21">
        <v>0.1467493</v>
      </c>
      <c r="P51" s="16">
        <v>-8.5648379999999996E-2</v>
      </c>
      <c r="Q51" s="17">
        <v>4.4669359999999998E-2</v>
      </c>
      <c r="R51" s="18">
        <v>4.3739260000000002E-2</v>
      </c>
      <c r="S51" s="19">
        <v>2.0943730000000001E-2</v>
      </c>
      <c r="T51" s="21">
        <v>0.1201439</v>
      </c>
      <c r="U51" s="22">
        <v>0.1065497</v>
      </c>
      <c r="V51" s="17">
        <v>0.16200120000000001</v>
      </c>
      <c r="W51" s="18">
        <v>4.5245609999999999E-2</v>
      </c>
      <c r="X51" s="19">
        <v>0.13364200000000001</v>
      </c>
      <c r="Y51" s="21">
        <v>0.18790100000000001</v>
      </c>
      <c r="AA51" s="29" t="s">
        <v>77</v>
      </c>
      <c r="AB51" s="15">
        <v>5.5007900000000002E-3</v>
      </c>
      <c r="AC51" s="30">
        <v>0.30269299999999999</v>
      </c>
      <c r="AP51" s="37"/>
      <c r="AQ51" s="13">
        <v>42.547469999999997</v>
      </c>
      <c r="AS51" s="16">
        <v>64.741470000000007</v>
      </c>
      <c r="AT51" s="13">
        <v>119.9511</v>
      </c>
      <c r="AV51" s="16">
        <v>163.40819999999999</v>
      </c>
      <c r="AW51" s="13">
        <v>171.429</v>
      </c>
    </row>
    <row r="52" spans="5:49" ht="15.75" thickBot="1" x14ac:dyDescent="0.3">
      <c r="E52" s="41">
        <v>94</v>
      </c>
      <c r="F52" s="42">
        <v>5.3106460000000001E-2</v>
      </c>
      <c r="G52" s="43">
        <v>-1.454541E-2</v>
      </c>
      <c r="H52" s="44">
        <v>1.0159329999999999E-2</v>
      </c>
      <c r="I52" s="51">
        <v>4.583452E-3</v>
      </c>
      <c r="J52" s="52">
        <v>-5.2500000000000003E-3</v>
      </c>
      <c r="K52" s="42">
        <v>8.8939309999999994E-2</v>
      </c>
      <c r="L52" s="43">
        <v>9.7050780000000003E-2</v>
      </c>
      <c r="M52" s="44">
        <v>9.3755420000000006E-2</v>
      </c>
      <c r="N52" s="51">
        <v>7.4078690000000003E-2</v>
      </c>
      <c r="O52" s="35">
        <v>0.1456721</v>
      </c>
      <c r="P52" s="42">
        <v>-8.0849969999999993E-2</v>
      </c>
      <c r="Q52" s="43">
        <v>3.632991E-2</v>
      </c>
      <c r="R52" s="44">
        <v>3.4954319999999997E-2</v>
      </c>
      <c r="S52" s="51">
        <v>1.347664E-2</v>
      </c>
      <c r="T52" s="35">
        <v>0.12319869999999999</v>
      </c>
      <c r="U52" s="46">
        <v>0.1071966</v>
      </c>
      <c r="V52" s="43">
        <v>0.160306</v>
      </c>
      <c r="W52" s="44">
        <v>3.554119E-2</v>
      </c>
      <c r="X52" s="51">
        <v>0.12518499999999999</v>
      </c>
      <c r="Y52" s="35">
        <v>0.18756</v>
      </c>
      <c r="AA52" s="29" t="s">
        <v>78</v>
      </c>
      <c r="AB52" s="15">
        <v>2.9883500000000001</v>
      </c>
      <c r="AC52" s="30">
        <v>1.95024</v>
      </c>
      <c r="AP52" s="37"/>
      <c r="AQ52" s="13">
        <v>92.63964</v>
      </c>
      <c r="AS52" s="16">
        <v>78.133899999999997</v>
      </c>
      <c r="AT52" s="13">
        <v>115.0997</v>
      </c>
      <c r="AV52" s="16">
        <v>110.82729999999999</v>
      </c>
      <c r="AW52" s="13">
        <v>159.2705</v>
      </c>
    </row>
    <row r="53" spans="5:49" ht="15.75" thickBot="1" x14ac:dyDescent="0.3">
      <c r="E53" s="10" t="s">
        <v>79</v>
      </c>
      <c r="F53" s="53">
        <v>7</v>
      </c>
      <c r="G53" s="54">
        <v>11</v>
      </c>
      <c r="H53" s="55">
        <v>8</v>
      </c>
      <c r="I53" s="56">
        <v>7</v>
      </c>
      <c r="J53" s="57">
        <v>8</v>
      </c>
      <c r="K53" s="58">
        <v>8</v>
      </c>
      <c r="L53" s="54">
        <v>12</v>
      </c>
      <c r="M53" s="55">
        <v>8</v>
      </c>
      <c r="N53" s="56">
        <v>10</v>
      </c>
      <c r="O53" s="59">
        <v>13</v>
      </c>
      <c r="P53" s="58">
        <v>6</v>
      </c>
      <c r="Q53" s="54">
        <v>8</v>
      </c>
      <c r="R53" s="55">
        <v>8</v>
      </c>
      <c r="S53" s="56">
        <v>6</v>
      </c>
      <c r="T53" s="59">
        <v>7</v>
      </c>
      <c r="U53" s="60">
        <v>4</v>
      </c>
      <c r="V53" s="54">
        <v>11</v>
      </c>
      <c r="W53" s="55">
        <v>8</v>
      </c>
      <c r="X53" s="56">
        <v>5</v>
      </c>
      <c r="Y53" s="59">
        <v>9</v>
      </c>
      <c r="AA53" s="29" t="s">
        <v>80</v>
      </c>
      <c r="AB53" s="15">
        <v>-9.55289E-2</v>
      </c>
      <c r="AC53" s="30">
        <v>0.27280599999999999</v>
      </c>
      <c r="AP53" s="37"/>
      <c r="AQ53" s="13">
        <v>38.784770000000002</v>
      </c>
      <c r="AS53" s="16">
        <v>131.90860000000001</v>
      </c>
      <c r="AT53" s="13">
        <v>89.408140000000003</v>
      </c>
      <c r="AV53" s="16">
        <v>76.643349999999998</v>
      </c>
      <c r="AW53" s="13">
        <v>99.941909999999993</v>
      </c>
    </row>
    <row r="54" spans="5:49" ht="15.75" thickBot="1" x14ac:dyDescent="0.3">
      <c r="E54" s="50"/>
      <c r="F54" s="7">
        <f>SUM(F53:J53)</f>
        <v>41</v>
      </c>
      <c r="G54" s="8"/>
      <c r="H54" s="8"/>
      <c r="I54" s="8"/>
      <c r="J54" s="9"/>
      <c r="K54" s="7">
        <f>SUM(K53:O53)</f>
        <v>51</v>
      </c>
      <c r="L54" s="8"/>
      <c r="M54" s="8"/>
      <c r="N54" s="8"/>
      <c r="O54" s="9"/>
      <c r="P54" s="7">
        <f>SUM(P53:T53)</f>
        <v>35</v>
      </c>
      <c r="Q54" s="8"/>
      <c r="R54" s="8"/>
      <c r="S54" s="8"/>
      <c r="T54" s="9"/>
      <c r="U54" s="7">
        <f>SUM(U53:Y53)</f>
        <v>37</v>
      </c>
      <c r="V54" s="8"/>
      <c r="W54" s="8"/>
      <c r="X54" s="8"/>
      <c r="Y54" s="9"/>
      <c r="AA54" s="29" t="s">
        <v>81</v>
      </c>
      <c r="AB54" s="15">
        <v>1.8286</v>
      </c>
      <c r="AC54" s="30">
        <v>0.83767899999999995</v>
      </c>
      <c r="AP54" s="37"/>
      <c r="AQ54" s="13">
        <v>73.131479999999996</v>
      </c>
      <c r="AS54" s="16">
        <v>144.95939999999999</v>
      </c>
      <c r="AT54" s="13">
        <v>98.188389999999998</v>
      </c>
      <c r="AV54" s="16">
        <v>70.404929999999993</v>
      </c>
      <c r="AW54" s="13">
        <v>55.483669999999996</v>
      </c>
    </row>
    <row r="55" spans="5:49" x14ac:dyDescent="0.25"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AA55" s="29" t="s">
        <v>82</v>
      </c>
      <c r="AB55" s="15">
        <v>1.3227599999999999</v>
      </c>
      <c r="AC55" s="30">
        <v>0.67441399999999996</v>
      </c>
      <c r="AP55" s="37"/>
      <c r="AQ55" s="13">
        <v>92.292310000000001</v>
      </c>
      <c r="AS55" s="16">
        <v>33.0916</v>
      </c>
      <c r="AT55" s="13">
        <v>105.77290000000001</v>
      </c>
      <c r="AV55" s="16">
        <v>152.2045</v>
      </c>
      <c r="AW55" s="13">
        <v>167.9915</v>
      </c>
    </row>
    <row r="56" spans="5:49" x14ac:dyDescent="0.25">
      <c r="AA56" s="29"/>
      <c r="AB56" s="15">
        <v>-3.7758400000000001</v>
      </c>
      <c r="AC56" s="30">
        <v>4.5491999999999998E-3</v>
      </c>
      <c r="AP56" s="37"/>
      <c r="AQ56" s="13">
        <v>37.125320000000002</v>
      </c>
      <c r="AS56" s="16">
        <v>58.557720000000003</v>
      </c>
      <c r="AT56" s="13">
        <v>76.835660000000004</v>
      </c>
      <c r="AV56" s="16">
        <v>247.49940000000001</v>
      </c>
      <c r="AW56" s="13">
        <v>157.93369999999999</v>
      </c>
    </row>
    <row r="57" spans="5:49" x14ac:dyDescent="0.25">
      <c r="AA57" s="29"/>
      <c r="AB57" s="15">
        <v>-0.81864599999999998</v>
      </c>
      <c r="AC57" s="30">
        <v>0.115688</v>
      </c>
      <c r="AP57" s="61">
        <v>16.984259999999999</v>
      </c>
      <c r="AQ57" s="27">
        <v>74.501490000000004</v>
      </c>
      <c r="AS57" s="16">
        <v>55.209609999999998</v>
      </c>
      <c r="AT57" s="62"/>
      <c r="AV57" s="16">
        <v>98.350470000000001</v>
      </c>
      <c r="AW57" s="62"/>
    </row>
    <row r="58" spans="5:49" x14ac:dyDescent="0.25">
      <c r="AA58" s="29"/>
      <c r="AB58" s="15">
        <v>-0.79494200000000004</v>
      </c>
      <c r="AC58" s="30">
        <v>0.15090100000000001</v>
      </c>
      <c r="AP58" s="61">
        <v>47.911729999999999</v>
      </c>
      <c r="AQ58" s="27">
        <v>33.748539999999998</v>
      </c>
      <c r="AS58" s="16">
        <v>53.843040000000002</v>
      </c>
      <c r="AT58" s="62"/>
      <c r="AV58" s="16">
        <v>62.587820000000001</v>
      </c>
      <c r="AW58" s="62"/>
    </row>
    <row r="59" spans="5:49" x14ac:dyDescent="0.25">
      <c r="AA59" s="29" t="s">
        <v>83</v>
      </c>
      <c r="AB59" s="15">
        <v>0.50548400000000004</v>
      </c>
      <c r="AC59" s="30">
        <v>0.47273199999999999</v>
      </c>
      <c r="AP59" s="61">
        <v>43.840299999999999</v>
      </c>
      <c r="AQ59" s="27">
        <v>39.035620000000002</v>
      </c>
      <c r="AS59" s="16">
        <v>50.59742</v>
      </c>
      <c r="AT59" s="62"/>
      <c r="AV59" s="16">
        <v>113.24630000000001</v>
      </c>
      <c r="AW59" s="62"/>
    </row>
    <row r="60" spans="5:49" x14ac:dyDescent="0.25">
      <c r="AA60" s="29" t="s">
        <v>84</v>
      </c>
      <c r="AB60" s="15">
        <v>1.4460200000000001</v>
      </c>
      <c r="AC60" s="30">
        <v>0.90003900000000003</v>
      </c>
      <c r="AP60" s="61">
        <v>21.51493</v>
      </c>
      <c r="AQ60" s="27">
        <v>27.97906</v>
      </c>
      <c r="AS60" s="16">
        <v>55.517090000000003</v>
      </c>
      <c r="AT60" s="62"/>
      <c r="AV60" s="16">
        <v>171.81100000000001</v>
      </c>
      <c r="AW60" s="62"/>
    </row>
    <row r="61" spans="5:49" x14ac:dyDescent="0.25">
      <c r="AA61" s="29" t="s">
        <v>85</v>
      </c>
      <c r="AB61" s="15">
        <v>0.55829799999999996</v>
      </c>
      <c r="AC61" s="30">
        <v>0.72704400000000002</v>
      </c>
      <c r="AP61" s="61">
        <v>16.806730000000002</v>
      </c>
      <c r="AQ61" s="27">
        <v>62.827469999999998</v>
      </c>
      <c r="AS61" s="16">
        <v>30.406289999999998</v>
      </c>
      <c r="AT61" s="62"/>
      <c r="AV61" s="16">
        <v>87.910679999999999</v>
      </c>
      <c r="AW61" s="62"/>
    </row>
    <row r="62" spans="5:49" x14ac:dyDescent="0.25">
      <c r="AA62" s="29" t="s">
        <v>86</v>
      </c>
      <c r="AB62" s="15">
        <v>1.34293</v>
      </c>
      <c r="AC62" s="30">
        <v>0.99341599999999997</v>
      </c>
      <c r="AP62" s="61">
        <v>24.563690000000001</v>
      </c>
      <c r="AQ62" s="27">
        <v>104.5838</v>
      </c>
      <c r="AS62" s="16">
        <v>35.633429999999997</v>
      </c>
      <c r="AT62" s="62"/>
      <c r="AV62" s="16">
        <v>113.62820000000001</v>
      </c>
      <c r="AW62" s="62"/>
    </row>
    <row r="63" spans="5:49" x14ac:dyDescent="0.25">
      <c r="AA63" s="29" t="s">
        <v>87</v>
      </c>
      <c r="AB63" s="15">
        <v>0.812863</v>
      </c>
      <c r="AC63" s="30">
        <v>0.63372300000000004</v>
      </c>
      <c r="AP63" s="61">
        <v>55.166989999999998</v>
      </c>
      <c r="AQ63" s="27">
        <v>106.3976</v>
      </c>
      <c r="AS63" s="16">
        <v>39.528170000000003</v>
      </c>
      <c r="AT63" s="62"/>
      <c r="AV63" s="16">
        <v>147.11189999999999</v>
      </c>
      <c r="AW63" s="62"/>
    </row>
    <row r="64" spans="5:49" x14ac:dyDescent="0.25">
      <c r="AA64" s="29" t="s">
        <v>88</v>
      </c>
      <c r="AB64" s="15">
        <v>0.20000899999999999</v>
      </c>
      <c r="AC64" s="30">
        <v>0.359788</v>
      </c>
      <c r="AP64" s="61">
        <v>20.183520000000001</v>
      </c>
      <c r="AQ64" s="27">
        <v>42.875500000000002</v>
      </c>
      <c r="AS64" s="16">
        <v>57.771940000000001</v>
      </c>
      <c r="AT64" s="62"/>
      <c r="AV64" s="16">
        <v>67.413039999999995</v>
      </c>
      <c r="AW64" s="62"/>
    </row>
    <row r="65" spans="27:49" x14ac:dyDescent="0.25">
      <c r="AA65" s="29" t="s">
        <v>89</v>
      </c>
      <c r="AB65" s="15">
        <v>1.7020299999999999</v>
      </c>
      <c r="AC65" s="30">
        <v>1.54511</v>
      </c>
      <c r="AP65" s="61">
        <v>12.41499</v>
      </c>
      <c r="AQ65" s="27">
        <v>14.705410000000001</v>
      </c>
      <c r="AS65" s="16">
        <v>38.70823</v>
      </c>
      <c r="AT65" s="62"/>
      <c r="AV65" s="16">
        <v>210.00530000000001</v>
      </c>
      <c r="AW65" s="62"/>
    </row>
    <row r="66" spans="27:49" x14ac:dyDescent="0.25">
      <c r="AA66" s="29" t="s">
        <v>90</v>
      </c>
      <c r="AB66" s="15">
        <v>2.5133100000000002</v>
      </c>
      <c r="AC66" s="30">
        <v>2.37107</v>
      </c>
      <c r="AP66" s="61">
        <v>50.45879</v>
      </c>
      <c r="AQ66" s="27">
        <v>33.381920000000001</v>
      </c>
      <c r="AS66" s="16">
        <v>32.24091</v>
      </c>
      <c r="AT66" s="62"/>
      <c r="AV66" s="16">
        <v>67.922300000000007</v>
      </c>
      <c r="AW66" s="62"/>
    </row>
    <row r="67" spans="27:49" x14ac:dyDescent="0.25">
      <c r="AA67" s="29" t="s">
        <v>91</v>
      </c>
      <c r="AB67" s="15">
        <v>0.39042300000000002</v>
      </c>
      <c r="AC67" s="30">
        <v>0.38742799999999999</v>
      </c>
      <c r="AP67" s="61">
        <v>19.585339999999999</v>
      </c>
      <c r="AQ67" s="27">
        <v>23.48312</v>
      </c>
      <c r="AS67" s="16">
        <v>34.47184</v>
      </c>
      <c r="AT67" s="62"/>
      <c r="AV67" s="16">
        <v>107.45350000000001</v>
      </c>
      <c r="AW67" s="62"/>
    </row>
    <row r="68" spans="27:49" x14ac:dyDescent="0.25">
      <c r="AA68" s="29" t="s">
        <v>92</v>
      </c>
      <c r="AB68" s="15">
        <v>1.8818600000000001</v>
      </c>
      <c r="AC68" s="30">
        <v>1.0731299999999999</v>
      </c>
      <c r="AP68" s="61">
        <v>18.93121</v>
      </c>
      <c r="AQ68" s="27">
        <v>21.707889999999999</v>
      </c>
      <c r="AS68" s="61">
        <v>73.453389999999999</v>
      </c>
      <c r="AT68" s="27">
        <v>78.783029999999997</v>
      </c>
      <c r="AV68" s="61">
        <v>106.75320000000001</v>
      </c>
      <c r="AW68" s="27">
        <v>34.674109999999999</v>
      </c>
    </row>
    <row r="69" spans="27:49" x14ac:dyDescent="0.25">
      <c r="AA69" s="29" t="s">
        <v>93</v>
      </c>
      <c r="AB69" s="15">
        <v>0</v>
      </c>
      <c r="AC69" s="30">
        <v>-4.3399999999999998E-8</v>
      </c>
      <c r="AP69" s="61">
        <v>22.88494</v>
      </c>
      <c r="AQ69" s="27">
        <v>27.16863</v>
      </c>
      <c r="AS69" s="61">
        <v>69.490319999999997</v>
      </c>
      <c r="AT69" s="27">
        <v>61.359200000000001</v>
      </c>
      <c r="AV69" s="61">
        <v>74.41534</v>
      </c>
      <c r="AW69" s="27">
        <v>27.226209999999998</v>
      </c>
    </row>
    <row r="70" spans="27:49" x14ac:dyDescent="0.25">
      <c r="AA70" s="29" t="s">
        <v>94</v>
      </c>
      <c r="AB70" s="15">
        <v>0.98231299999999999</v>
      </c>
      <c r="AC70" s="30">
        <v>0.65892899999999999</v>
      </c>
      <c r="AP70" s="61">
        <v>21.41845</v>
      </c>
      <c r="AQ70" s="27">
        <v>38.398850000000003</v>
      </c>
      <c r="AS70" s="61">
        <v>24.352360000000001</v>
      </c>
      <c r="AT70" s="27">
        <v>72.325959999999995</v>
      </c>
      <c r="AV70" s="61">
        <v>62.212240000000001</v>
      </c>
      <c r="AW70" s="27">
        <v>73.269509999999997</v>
      </c>
    </row>
    <row r="71" spans="27:49" x14ac:dyDescent="0.25">
      <c r="AA71" s="29" t="s">
        <v>95</v>
      </c>
      <c r="AB71" s="15">
        <v>1.0898000000000001</v>
      </c>
      <c r="AC71" s="30">
        <v>0.97765500000000005</v>
      </c>
      <c r="AP71" s="61">
        <v>25.026789999999998</v>
      </c>
      <c r="AQ71" s="27">
        <v>21.032540000000001</v>
      </c>
      <c r="AS71" s="61">
        <v>69.626980000000003</v>
      </c>
      <c r="AT71" s="27">
        <v>138.29740000000001</v>
      </c>
      <c r="AV71" s="61">
        <v>100.4512</v>
      </c>
      <c r="AW71" s="27">
        <v>19.35181</v>
      </c>
    </row>
    <row r="72" spans="27:49" x14ac:dyDescent="0.25">
      <c r="AA72" s="29" t="s">
        <v>96</v>
      </c>
      <c r="AB72" s="15">
        <v>1.06006</v>
      </c>
      <c r="AC72" s="30">
        <v>0.77463700000000002</v>
      </c>
      <c r="AP72" s="61">
        <v>26.145949999999999</v>
      </c>
      <c r="AQ72" s="27">
        <v>43.087760000000003</v>
      </c>
      <c r="AS72" s="61">
        <v>36.145899999999997</v>
      </c>
      <c r="AT72" s="27">
        <v>109.4285</v>
      </c>
      <c r="AV72" s="61">
        <v>66.903790000000001</v>
      </c>
      <c r="AW72" s="27">
        <v>39.321089999999998</v>
      </c>
    </row>
    <row r="73" spans="27:49" x14ac:dyDescent="0.25">
      <c r="AA73" s="29" t="s">
        <v>97</v>
      </c>
      <c r="AB73" s="15">
        <v>0.46906399999999998</v>
      </c>
      <c r="AC73" s="30">
        <v>0.43335000000000001</v>
      </c>
      <c r="AP73" s="61">
        <v>40.57929</v>
      </c>
      <c r="AQ73" s="27">
        <v>42.566769999999998</v>
      </c>
      <c r="AS73" s="61">
        <v>70.754400000000004</v>
      </c>
      <c r="AT73" s="27">
        <v>41.78302</v>
      </c>
      <c r="AV73" s="61">
        <v>57.259709999999998</v>
      </c>
      <c r="AW73" s="27">
        <v>41.549100000000003</v>
      </c>
    </row>
    <row r="74" spans="27:49" x14ac:dyDescent="0.25">
      <c r="AA74" s="38" t="s">
        <v>98</v>
      </c>
      <c r="AB74" s="39">
        <v>1.88442</v>
      </c>
      <c r="AC74" s="40">
        <v>0.64722000000000002</v>
      </c>
      <c r="AP74" s="61">
        <v>30.54542</v>
      </c>
      <c r="AQ74" s="27">
        <v>55.437139999999999</v>
      </c>
      <c r="AS74" s="61">
        <v>51.69068</v>
      </c>
      <c r="AT74" s="27">
        <v>54.116349999999997</v>
      </c>
      <c r="AV74" s="61">
        <v>62.937939999999998</v>
      </c>
      <c r="AW74" s="27">
        <v>52.141669999999998</v>
      </c>
    </row>
    <row r="75" spans="27:49" x14ac:dyDescent="0.25">
      <c r="AA75" s="29" t="s">
        <v>99</v>
      </c>
      <c r="AB75" s="15">
        <v>1.74424</v>
      </c>
      <c r="AC75" s="30">
        <v>1.1660900000000001</v>
      </c>
      <c r="AP75" s="61">
        <v>10.13035</v>
      </c>
      <c r="AQ75" s="27">
        <v>18.5916</v>
      </c>
      <c r="AS75" s="61">
        <v>62.24747</v>
      </c>
      <c r="AT75" s="27">
        <v>50.221620000000001</v>
      </c>
      <c r="AV75" s="61">
        <v>103.76130000000001</v>
      </c>
      <c r="AW75" s="27">
        <v>31.66949</v>
      </c>
    </row>
    <row r="76" spans="27:49" x14ac:dyDescent="0.25">
      <c r="AA76" s="29" t="s">
        <v>100</v>
      </c>
      <c r="AB76" s="15">
        <v>0.38179299999999999</v>
      </c>
      <c r="AC76" s="30">
        <v>0.54474199999999995</v>
      </c>
      <c r="AP76" s="61">
        <v>39.460129999999999</v>
      </c>
      <c r="AQ76" s="27">
        <v>24.54439</v>
      </c>
      <c r="AS76" s="61">
        <v>32.678220000000003</v>
      </c>
      <c r="AT76" s="27">
        <v>47.454300000000003</v>
      </c>
      <c r="AV76" s="61">
        <v>71.105159999999998</v>
      </c>
      <c r="AW76" s="27">
        <v>139.09110000000001</v>
      </c>
    </row>
    <row r="77" spans="27:49" x14ac:dyDescent="0.25">
      <c r="AA77" s="29" t="s">
        <v>101</v>
      </c>
      <c r="AB77" s="15">
        <v>2.22235</v>
      </c>
      <c r="AC77" s="30">
        <v>1.3825499999999999</v>
      </c>
      <c r="AP77" s="61">
        <v>29.677099999999999</v>
      </c>
      <c r="AQ77" s="27">
        <v>69.60033</v>
      </c>
      <c r="AS77" s="61">
        <v>52.544789999999999</v>
      </c>
      <c r="AT77" s="27">
        <v>34.123370000000001</v>
      </c>
      <c r="AV77" s="61">
        <v>152.90469999999999</v>
      </c>
      <c r="AW77" s="27">
        <v>51.250459999999997</v>
      </c>
    </row>
    <row r="78" spans="27:49" x14ac:dyDescent="0.25">
      <c r="AA78" s="29" t="s">
        <v>102</v>
      </c>
      <c r="AB78" s="15">
        <v>1.4704600000000001</v>
      </c>
      <c r="AC78" s="30">
        <v>1.02708</v>
      </c>
      <c r="AP78" s="61">
        <v>39.691679999999998</v>
      </c>
      <c r="AQ78" s="27">
        <v>30.526119999999999</v>
      </c>
      <c r="AS78" s="61">
        <v>63.853200000000001</v>
      </c>
      <c r="AT78" s="27">
        <v>43.76455</v>
      </c>
      <c r="AV78" s="61">
        <v>161.68950000000001</v>
      </c>
      <c r="AW78" s="27">
        <v>86.064620000000005</v>
      </c>
    </row>
    <row r="79" spans="27:49" x14ac:dyDescent="0.25">
      <c r="AA79" s="29" t="s">
        <v>103</v>
      </c>
      <c r="AB79" s="15">
        <v>1.8421799999999999</v>
      </c>
      <c r="AC79" s="30">
        <v>1.5284500000000001</v>
      </c>
      <c r="AP79" s="61">
        <v>26.802009999999999</v>
      </c>
      <c r="AQ79" s="27">
        <v>53.237400000000001</v>
      </c>
      <c r="AS79" s="61">
        <v>36.38505</v>
      </c>
      <c r="AT79" s="27">
        <v>54.321339999999999</v>
      </c>
      <c r="AV79" s="61">
        <v>108.3447</v>
      </c>
      <c r="AW79" s="27">
        <v>42.92409</v>
      </c>
    </row>
    <row r="80" spans="27:49" x14ac:dyDescent="0.25">
      <c r="AA80" s="29" t="s">
        <v>104</v>
      </c>
      <c r="AB80" s="15">
        <v>0.88996299999999995</v>
      </c>
      <c r="AC80" s="30">
        <v>0.65570799999999996</v>
      </c>
      <c r="AP80" s="61">
        <v>28.307089999999999</v>
      </c>
      <c r="AQ80" s="27">
        <v>44.496360000000003</v>
      </c>
      <c r="AS80" s="61">
        <v>29.555589999999999</v>
      </c>
      <c r="AT80" s="27">
        <v>57.737780000000001</v>
      </c>
      <c r="AV80" s="61">
        <v>201.72989999999999</v>
      </c>
      <c r="AW80" s="27">
        <v>39.066459999999999</v>
      </c>
    </row>
    <row r="81" spans="27:49" x14ac:dyDescent="0.25">
      <c r="AA81" s="29" t="s">
        <v>105</v>
      </c>
      <c r="AB81" s="15">
        <v>2.1232199999999999</v>
      </c>
      <c r="AC81" s="30">
        <v>1.03599</v>
      </c>
      <c r="AP81" s="61">
        <v>11.07006</v>
      </c>
      <c r="AQ81" s="27">
        <v>92.350200000000001</v>
      </c>
      <c r="AS81" s="61">
        <v>123.16249999999999</v>
      </c>
      <c r="AT81" s="27">
        <v>34.078949999999999</v>
      </c>
      <c r="AV81" s="61">
        <v>130.94300000000001</v>
      </c>
      <c r="AW81" s="27">
        <v>34.374920000000003</v>
      </c>
    </row>
    <row r="82" spans="27:49" x14ac:dyDescent="0.25">
      <c r="AA82" s="29" t="s">
        <v>106</v>
      </c>
      <c r="AB82" s="15">
        <v>2.11571</v>
      </c>
      <c r="AC82" s="30">
        <v>1.45747</v>
      </c>
      <c r="AP82" s="61">
        <v>25.875810000000001</v>
      </c>
      <c r="AQ82" s="27">
        <v>23.714670000000002</v>
      </c>
      <c r="AS82" s="61">
        <v>95.011099999999999</v>
      </c>
      <c r="AT82" s="27">
        <v>36.795020000000001</v>
      </c>
      <c r="AV82" s="61">
        <v>104.0796</v>
      </c>
      <c r="AW82" s="27">
        <v>29.352360000000001</v>
      </c>
    </row>
    <row r="83" spans="27:49" x14ac:dyDescent="0.25">
      <c r="AA83" s="29" t="s">
        <v>107</v>
      </c>
      <c r="AB83" s="15">
        <v>2.3195399999999999</v>
      </c>
      <c r="AC83" s="30">
        <v>1.1157600000000001</v>
      </c>
      <c r="AP83" s="61">
        <v>50.227240000000002</v>
      </c>
      <c r="AQ83" s="27">
        <v>43.435079999999999</v>
      </c>
      <c r="AS83" s="61">
        <v>96.582660000000004</v>
      </c>
      <c r="AT83" s="27">
        <v>132.6944</v>
      </c>
      <c r="AV83" s="61">
        <v>60.869079999999997</v>
      </c>
      <c r="AW83" s="27">
        <v>36.418320000000001</v>
      </c>
    </row>
    <row r="84" spans="27:49" x14ac:dyDescent="0.25">
      <c r="AA84" s="29" t="s">
        <v>108</v>
      </c>
      <c r="AB84" s="15">
        <v>1.77881</v>
      </c>
      <c r="AC84" s="30">
        <v>0.80002399999999996</v>
      </c>
      <c r="AP84" s="61">
        <v>22.344660000000001</v>
      </c>
      <c r="AQ84" s="27">
        <v>46.850459999999998</v>
      </c>
      <c r="AS84" s="61">
        <v>129.24379999999999</v>
      </c>
      <c r="AT84" s="27">
        <v>43.286250000000003</v>
      </c>
      <c r="AV84" s="61">
        <v>162.07140000000001</v>
      </c>
      <c r="AW84" s="27">
        <v>58.73019</v>
      </c>
    </row>
    <row r="85" spans="27:49" x14ac:dyDescent="0.25">
      <c r="AA85" s="29" t="s">
        <v>109</v>
      </c>
      <c r="AB85" s="15">
        <v>1.26172</v>
      </c>
      <c r="AC85" s="30">
        <v>1.1932799999999999</v>
      </c>
      <c r="AP85" s="61">
        <v>21.148309999999999</v>
      </c>
      <c r="AQ85" s="27">
        <v>19.50816</v>
      </c>
      <c r="AS85" s="61">
        <v>112.9132</v>
      </c>
      <c r="AT85" s="27">
        <v>108.23269999999999</v>
      </c>
      <c r="AV85" s="61">
        <v>154.4325</v>
      </c>
      <c r="AW85" s="27">
        <v>90.775260000000003</v>
      </c>
    </row>
    <row r="86" spans="27:49" x14ac:dyDescent="0.25">
      <c r="AA86" s="29" t="s">
        <v>110</v>
      </c>
      <c r="AB86" s="15">
        <v>-3.1402600000000003E-2</v>
      </c>
      <c r="AC86" s="30">
        <v>0.28623700000000002</v>
      </c>
      <c r="AP86" s="37"/>
      <c r="AQ86" s="27">
        <v>47.467930000000003</v>
      </c>
      <c r="AS86" s="61">
        <v>111.78579999999999</v>
      </c>
      <c r="AT86" s="27">
        <v>76.35736</v>
      </c>
      <c r="AV86" s="61">
        <v>92.11206</v>
      </c>
      <c r="AW86" s="27">
        <v>44.827449999999999</v>
      </c>
    </row>
    <row r="87" spans="27:49" x14ac:dyDescent="0.25">
      <c r="AA87" s="29" t="s">
        <v>111</v>
      </c>
      <c r="AB87" s="15">
        <v>2.04393</v>
      </c>
      <c r="AC87" s="30">
        <v>0.96409400000000001</v>
      </c>
      <c r="AP87" s="37"/>
      <c r="AQ87" s="27">
        <v>17.850639999999999</v>
      </c>
      <c r="AS87" s="61">
        <v>73.726699999999994</v>
      </c>
      <c r="AT87" s="27">
        <v>105.6704</v>
      </c>
      <c r="AV87" s="61">
        <v>62.002180000000003</v>
      </c>
      <c r="AW87" s="27">
        <v>57.991770000000002</v>
      </c>
    </row>
    <row r="88" spans="27:49" x14ac:dyDescent="0.25">
      <c r="AA88" s="29" t="s">
        <v>112</v>
      </c>
      <c r="AB88" s="15">
        <v>0.19092799999999999</v>
      </c>
      <c r="AC88" s="30">
        <v>0.52051199999999997</v>
      </c>
      <c r="AP88" s="37"/>
      <c r="AQ88" s="27">
        <v>29.175409999999999</v>
      </c>
      <c r="AS88" s="61">
        <v>44.721150000000002</v>
      </c>
      <c r="AT88" s="27">
        <v>95.899370000000005</v>
      </c>
      <c r="AV88" s="61">
        <v>131.3886</v>
      </c>
      <c r="AW88" s="27">
        <v>69.704700000000003</v>
      </c>
    </row>
    <row r="89" spans="27:49" x14ac:dyDescent="0.25">
      <c r="AA89" s="29" t="s">
        <v>113</v>
      </c>
      <c r="AB89" s="15">
        <v>1.5549599999999999</v>
      </c>
      <c r="AC89" s="30">
        <v>0.96840400000000004</v>
      </c>
      <c r="AP89" s="37"/>
      <c r="AQ89" s="27">
        <v>16.39959</v>
      </c>
      <c r="AS89" s="61">
        <v>101.67319999999999</v>
      </c>
      <c r="AT89" s="27">
        <v>104.4063</v>
      </c>
      <c r="AV89" s="61">
        <v>105.4164</v>
      </c>
      <c r="AW89" s="27">
        <v>39.620280000000001</v>
      </c>
    </row>
    <row r="90" spans="27:49" x14ac:dyDescent="0.25">
      <c r="AA90" s="29" t="s">
        <v>114</v>
      </c>
      <c r="AB90" s="15">
        <v>1.3796200000000001</v>
      </c>
      <c r="AC90" s="30">
        <v>1.16096</v>
      </c>
      <c r="AP90" s="37"/>
      <c r="AQ90" s="27">
        <v>49.08878</v>
      </c>
      <c r="AS90" s="61">
        <v>58.591889999999999</v>
      </c>
      <c r="AT90" s="27">
        <v>110.55589999999999</v>
      </c>
      <c r="AV90" s="61">
        <v>160.9256</v>
      </c>
      <c r="AW90" s="27">
        <v>79.189639999999997</v>
      </c>
    </row>
    <row r="91" spans="27:49" x14ac:dyDescent="0.25">
      <c r="AA91" s="29" t="s">
        <v>115</v>
      </c>
      <c r="AB91" s="15">
        <v>0.98179300000000003</v>
      </c>
      <c r="AC91" s="30">
        <v>1.25437</v>
      </c>
      <c r="AP91" s="37"/>
      <c r="AQ91" s="27">
        <v>35.465870000000002</v>
      </c>
      <c r="AS91" s="61">
        <v>84.385980000000004</v>
      </c>
      <c r="AT91" s="27">
        <v>95.147760000000005</v>
      </c>
      <c r="AV91" s="61">
        <v>118.3389</v>
      </c>
      <c r="AW91" s="27">
        <v>51.957059999999998</v>
      </c>
    </row>
    <row r="92" spans="27:49" x14ac:dyDescent="0.25">
      <c r="AA92" s="29" t="s">
        <v>116</v>
      </c>
      <c r="AB92" s="15">
        <v>0.56502300000000005</v>
      </c>
      <c r="AC92" s="30">
        <v>1.3332599999999999</v>
      </c>
      <c r="AP92" s="37"/>
      <c r="AQ92" s="27">
        <v>40.559989999999999</v>
      </c>
      <c r="AS92" s="61">
        <v>117.0813</v>
      </c>
      <c r="AT92" s="27">
        <v>97.983400000000003</v>
      </c>
      <c r="AV92" s="61">
        <v>54.859830000000002</v>
      </c>
      <c r="AW92" s="27">
        <v>61.01549</v>
      </c>
    </row>
    <row r="93" spans="27:49" x14ac:dyDescent="0.25">
      <c r="AA93" s="29" t="s">
        <v>117</v>
      </c>
      <c r="AB93" s="15">
        <v>1.9936400000000001</v>
      </c>
      <c r="AC93" s="30">
        <v>1.0733699999999999</v>
      </c>
      <c r="AP93" s="37"/>
      <c r="AQ93" s="27">
        <v>36.353490000000001</v>
      </c>
      <c r="AS93" s="61">
        <v>133.8218</v>
      </c>
      <c r="AT93" s="27">
        <v>98.290880000000001</v>
      </c>
      <c r="AV93" s="61">
        <v>99.878249999999994</v>
      </c>
      <c r="AW93" s="27">
        <v>38.162529999999997</v>
      </c>
    </row>
    <row r="94" spans="27:49" x14ac:dyDescent="0.25">
      <c r="AA94" s="29" t="s">
        <v>118</v>
      </c>
      <c r="AB94" s="15">
        <v>-0.190715</v>
      </c>
      <c r="AC94" s="30">
        <v>0.23320199999999999</v>
      </c>
      <c r="AP94" s="37"/>
      <c r="AQ94" s="27">
        <v>16.623419999999999</v>
      </c>
      <c r="AS94" s="61">
        <v>133.8218</v>
      </c>
      <c r="AT94" s="27">
        <v>65.493089999999995</v>
      </c>
      <c r="AV94" s="61">
        <v>79.253290000000007</v>
      </c>
      <c r="AW94" s="27">
        <v>31.02655</v>
      </c>
    </row>
    <row r="95" spans="27:49" x14ac:dyDescent="0.25">
      <c r="AA95" s="29" t="s">
        <v>119</v>
      </c>
      <c r="AB95" s="15">
        <v>1.4203600000000001</v>
      </c>
      <c r="AC95" s="30">
        <v>0.70183799999999996</v>
      </c>
      <c r="AP95" s="37"/>
      <c r="AQ95" s="27">
        <v>23.058610000000002</v>
      </c>
      <c r="AS95" s="61">
        <v>110.0776</v>
      </c>
      <c r="AT95" s="27">
        <v>120.73690000000001</v>
      </c>
      <c r="AV95" s="61">
        <v>152.52279999999999</v>
      </c>
      <c r="AW95" s="27">
        <v>20.593129999999999</v>
      </c>
    </row>
    <row r="96" spans="27:49" x14ac:dyDescent="0.25">
      <c r="AA96" s="29" t="s">
        <v>120</v>
      </c>
      <c r="AB96" s="15">
        <v>1.0811299999999999</v>
      </c>
      <c r="AC96" s="30">
        <v>0.88442799999999999</v>
      </c>
      <c r="AP96" s="37"/>
      <c r="AQ96" s="27">
        <v>25.70215</v>
      </c>
      <c r="AS96" s="61">
        <v>118.7212</v>
      </c>
      <c r="AT96" s="27">
        <v>44.174520000000001</v>
      </c>
      <c r="AV96" s="61">
        <v>82.690790000000007</v>
      </c>
      <c r="AW96" s="27">
        <v>73.396829999999994</v>
      </c>
    </row>
    <row r="97" spans="27:49" x14ac:dyDescent="0.25">
      <c r="AA97" s="29" t="s">
        <v>121</v>
      </c>
      <c r="AB97" s="15">
        <v>1.79294</v>
      </c>
      <c r="AC97" s="30">
        <v>0.85639299999999996</v>
      </c>
      <c r="AP97" s="37"/>
      <c r="AQ97" s="27">
        <v>50.478090000000002</v>
      </c>
      <c r="AS97" s="61">
        <v>119.9511</v>
      </c>
      <c r="AT97" s="27">
        <v>40.245620000000002</v>
      </c>
      <c r="AV97" s="61">
        <v>55.827419999999996</v>
      </c>
      <c r="AW97" s="27">
        <v>62.976129999999998</v>
      </c>
    </row>
    <row r="98" spans="27:49" x14ac:dyDescent="0.25">
      <c r="AA98" s="29" t="s">
        <v>122</v>
      </c>
      <c r="AB98" s="15">
        <v>1.66943</v>
      </c>
      <c r="AC98" s="30">
        <v>0.88971900000000004</v>
      </c>
      <c r="AP98" s="37"/>
      <c r="AQ98" s="27">
        <v>17.864149999999999</v>
      </c>
      <c r="AS98" s="61">
        <v>115.0997</v>
      </c>
      <c r="AT98" s="27">
        <v>41.407209999999999</v>
      </c>
      <c r="AV98" s="61">
        <v>28.633040000000001</v>
      </c>
      <c r="AW98" s="27">
        <v>65.821610000000007</v>
      </c>
    </row>
    <row r="99" spans="27:49" x14ac:dyDescent="0.25">
      <c r="AA99" s="29" t="s">
        <v>123</v>
      </c>
      <c r="AB99" s="15">
        <v>1.0166599999999999</v>
      </c>
      <c r="AC99" s="30">
        <v>0.72316000000000003</v>
      </c>
      <c r="AP99" s="37"/>
      <c r="AQ99" s="27">
        <v>17.864149999999999</v>
      </c>
      <c r="AS99" s="61">
        <v>89.408140000000003</v>
      </c>
      <c r="AT99" s="27">
        <v>56.507860000000001</v>
      </c>
      <c r="AV99" s="61">
        <v>13.22161</v>
      </c>
      <c r="AW99" s="27">
        <v>102.2336</v>
      </c>
    </row>
    <row r="100" spans="27:49" x14ac:dyDescent="0.25">
      <c r="AA100" s="29" t="s">
        <v>124</v>
      </c>
      <c r="AB100" s="15">
        <v>1.6332</v>
      </c>
      <c r="AC100" s="30">
        <v>0.74936499999999995</v>
      </c>
      <c r="AP100" s="37"/>
      <c r="AQ100" s="27">
        <v>37.028840000000002</v>
      </c>
      <c r="AS100" s="61">
        <v>245.09520000000001</v>
      </c>
      <c r="AT100" s="27">
        <v>62.862430000000003</v>
      </c>
      <c r="AV100" s="61">
        <v>30.918330000000001</v>
      </c>
      <c r="AW100" s="27">
        <v>89.565770000000001</v>
      </c>
    </row>
    <row r="101" spans="27:49" x14ac:dyDescent="0.25">
      <c r="AA101" s="29" t="s">
        <v>125</v>
      </c>
      <c r="AB101" s="15">
        <v>1.8287599999999999</v>
      </c>
      <c r="AC101" s="30">
        <v>1.06555</v>
      </c>
      <c r="AP101" s="63">
        <v>29.445550000000001</v>
      </c>
      <c r="AQ101" s="31">
        <v>40.17407</v>
      </c>
      <c r="AS101" s="61">
        <v>245.60759999999999</v>
      </c>
      <c r="AT101" s="27">
        <v>65.937219999999996</v>
      </c>
      <c r="AV101" s="61">
        <v>71.359790000000004</v>
      </c>
      <c r="AW101" s="27">
        <v>29.441479999999999</v>
      </c>
    </row>
    <row r="102" spans="27:49" x14ac:dyDescent="0.25">
      <c r="AA102" s="29" t="s">
        <v>126</v>
      </c>
      <c r="AB102" s="15">
        <v>2.23488</v>
      </c>
      <c r="AC102" s="30">
        <v>1.61683</v>
      </c>
      <c r="AP102" s="63">
        <v>24.177769999999999</v>
      </c>
      <c r="AQ102" s="31">
        <v>27.8247</v>
      </c>
      <c r="AS102" s="61">
        <v>98.188389999999998</v>
      </c>
      <c r="AT102" s="27">
        <v>59.68515</v>
      </c>
      <c r="AV102" s="61">
        <v>58.806579999999997</v>
      </c>
      <c r="AW102" s="27">
        <v>89.884060000000005</v>
      </c>
    </row>
    <row r="103" spans="27:49" x14ac:dyDescent="0.25">
      <c r="AA103" s="29" t="s">
        <v>127</v>
      </c>
      <c r="AB103" s="15">
        <v>1.4966900000000001</v>
      </c>
      <c r="AC103" s="30">
        <v>1.35412</v>
      </c>
      <c r="AP103" s="63">
        <v>98.756439999999998</v>
      </c>
      <c r="AQ103" s="31">
        <v>96.383049999999997</v>
      </c>
      <c r="AS103" s="61">
        <v>141.2697</v>
      </c>
      <c r="AT103" s="27">
        <v>43.491239999999998</v>
      </c>
      <c r="AV103" s="61">
        <v>39.951300000000003</v>
      </c>
      <c r="AW103" s="27">
        <v>103.57040000000001</v>
      </c>
    </row>
    <row r="104" spans="27:49" x14ac:dyDescent="0.25">
      <c r="AA104" s="29" t="s">
        <v>128</v>
      </c>
      <c r="AB104" s="15">
        <v>0.86883100000000002</v>
      </c>
      <c r="AC104" s="30">
        <v>0.84821800000000003</v>
      </c>
      <c r="AP104" s="63">
        <v>59.778709999999997</v>
      </c>
      <c r="AQ104" s="31">
        <v>65.220160000000007</v>
      </c>
      <c r="AS104" s="61">
        <v>165.4922</v>
      </c>
      <c r="AT104" s="27">
        <v>36.760860000000001</v>
      </c>
      <c r="AV104" s="61">
        <v>69.45008</v>
      </c>
      <c r="AW104" s="27">
        <v>101.59699999999999</v>
      </c>
    </row>
    <row r="105" spans="27:49" x14ac:dyDescent="0.25">
      <c r="AA105" s="29" t="s">
        <v>129</v>
      </c>
      <c r="AB105" s="15">
        <v>0.50897199999999998</v>
      </c>
      <c r="AC105" s="30">
        <v>0.48005100000000001</v>
      </c>
      <c r="AP105" s="63">
        <v>53.796979999999998</v>
      </c>
      <c r="AQ105" s="31">
        <v>123.1658</v>
      </c>
      <c r="AS105" s="61">
        <v>91.560500000000005</v>
      </c>
      <c r="AT105" s="27">
        <v>43.422910000000002</v>
      </c>
      <c r="AV105" s="37"/>
      <c r="AW105" s="27">
        <v>45.845959999999998</v>
      </c>
    </row>
    <row r="106" spans="27:49" x14ac:dyDescent="0.25">
      <c r="AA106" s="29" t="s">
        <v>130</v>
      </c>
      <c r="AB106" s="15">
        <v>1.27681</v>
      </c>
      <c r="AC106" s="30">
        <v>0.72299400000000003</v>
      </c>
      <c r="AP106" s="63">
        <v>70.333569999999995</v>
      </c>
      <c r="AQ106" s="31">
        <v>122.49039999999999</v>
      </c>
      <c r="AS106" s="36"/>
      <c r="AT106" s="27">
        <v>63.682380000000002</v>
      </c>
      <c r="AV106" s="36"/>
      <c r="AW106" s="27">
        <v>71.996369999999999</v>
      </c>
    </row>
    <row r="107" spans="27:49" x14ac:dyDescent="0.25">
      <c r="AA107" s="29" t="s">
        <v>131</v>
      </c>
      <c r="AB107" s="15">
        <v>1.2118899999999999</v>
      </c>
      <c r="AC107" s="30">
        <v>0.64524899999999996</v>
      </c>
      <c r="AP107" s="63">
        <v>53.507539999999999</v>
      </c>
      <c r="AQ107" s="31">
        <v>74.520790000000005</v>
      </c>
      <c r="AS107" s="37"/>
      <c r="AT107" s="27">
        <v>50.187449999999998</v>
      </c>
      <c r="AV107" s="37"/>
      <c r="AW107" s="27">
        <v>26.475059999999999</v>
      </c>
    </row>
    <row r="108" spans="27:49" x14ac:dyDescent="0.25">
      <c r="AA108" s="29" t="s">
        <v>132</v>
      </c>
      <c r="AB108" s="15">
        <v>0.87592800000000004</v>
      </c>
      <c r="AC108" s="30">
        <v>1.0089699999999999</v>
      </c>
      <c r="AP108" s="63">
        <v>31.60669</v>
      </c>
      <c r="AQ108" s="31">
        <v>40.405630000000002</v>
      </c>
      <c r="AS108" s="37"/>
      <c r="AT108" s="27">
        <v>50.187449999999998</v>
      </c>
      <c r="AV108" s="37"/>
      <c r="AW108" s="27">
        <v>28.50572</v>
      </c>
    </row>
    <row r="109" spans="27:49" x14ac:dyDescent="0.25">
      <c r="AA109" s="29" t="s">
        <v>133</v>
      </c>
      <c r="AB109" s="15">
        <v>0.82607399999999997</v>
      </c>
      <c r="AC109" s="30">
        <v>0.60646199999999995</v>
      </c>
      <c r="AP109" s="63">
        <v>29.98584</v>
      </c>
      <c r="AQ109" s="31">
        <v>79.016729999999995</v>
      </c>
      <c r="AS109" s="37"/>
      <c r="AT109" s="27">
        <v>41.065570000000001</v>
      </c>
      <c r="AV109" s="37"/>
      <c r="AW109" s="27">
        <v>48.226739999999999</v>
      </c>
    </row>
    <row r="110" spans="27:49" x14ac:dyDescent="0.25">
      <c r="AA110" s="29" t="s">
        <v>134</v>
      </c>
      <c r="AB110" s="15">
        <v>1.0760099999999999</v>
      </c>
      <c r="AC110" s="30">
        <v>0.72480199999999995</v>
      </c>
      <c r="AP110" s="63">
        <v>61.264499999999998</v>
      </c>
      <c r="AQ110" s="31">
        <v>81.332239999999999</v>
      </c>
      <c r="AS110" s="63">
        <v>94.430310000000006</v>
      </c>
      <c r="AT110" s="31">
        <v>106.11450000000001</v>
      </c>
      <c r="AV110" s="63">
        <v>44.80198</v>
      </c>
      <c r="AW110" s="31">
        <v>16.608180000000001</v>
      </c>
    </row>
    <row r="111" spans="27:49" x14ac:dyDescent="0.25">
      <c r="AA111" s="29" t="s">
        <v>135</v>
      </c>
      <c r="AB111" s="15">
        <v>1.5129600000000001</v>
      </c>
      <c r="AC111" s="30">
        <v>0.85122399999999998</v>
      </c>
      <c r="AP111" s="63">
        <v>86.079030000000003</v>
      </c>
      <c r="AQ111" s="31">
        <v>142.61600000000001</v>
      </c>
      <c r="AS111" s="63">
        <v>100.3407</v>
      </c>
      <c r="AT111" s="31">
        <v>109.46259999999999</v>
      </c>
      <c r="AV111" s="63">
        <v>21.573450000000001</v>
      </c>
      <c r="AW111" s="31">
        <v>67.540360000000007</v>
      </c>
    </row>
    <row r="112" spans="27:49" x14ac:dyDescent="0.25">
      <c r="AA112" s="29" t="s">
        <v>136</v>
      </c>
      <c r="AB112" s="15">
        <v>0</v>
      </c>
      <c r="AC112" s="30">
        <v>-4.3399999999999998E-8</v>
      </c>
      <c r="AP112" s="63">
        <v>76.083749999999995</v>
      </c>
      <c r="AQ112" s="31">
        <v>54.568820000000002</v>
      </c>
      <c r="AS112" s="63">
        <v>106.1828</v>
      </c>
      <c r="AT112" s="31">
        <v>191.90119999999999</v>
      </c>
      <c r="AV112" s="63">
        <v>23.833279999999998</v>
      </c>
      <c r="AW112" s="31">
        <v>69.895679999999999</v>
      </c>
    </row>
    <row r="113" spans="27:49" x14ac:dyDescent="0.25">
      <c r="AA113" s="29" t="s">
        <v>137</v>
      </c>
      <c r="AB113" s="15">
        <v>1.4193800000000001</v>
      </c>
      <c r="AC113" s="30">
        <v>1.1309800000000001</v>
      </c>
      <c r="AP113" s="63">
        <v>206.2732</v>
      </c>
      <c r="AQ113" s="31">
        <v>41.177460000000004</v>
      </c>
      <c r="AS113" s="63">
        <v>98.63252</v>
      </c>
      <c r="AT113" s="31">
        <v>132.59190000000001</v>
      </c>
      <c r="AV113" s="63">
        <v>76.834320000000005</v>
      </c>
      <c r="AW113" s="31">
        <v>40.804310000000001</v>
      </c>
    </row>
    <row r="114" spans="27:49" x14ac:dyDescent="0.25">
      <c r="AA114" s="29" t="s">
        <v>138</v>
      </c>
      <c r="AB114" s="15">
        <v>0.88137900000000002</v>
      </c>
      <c r="AC114" s="30">
        <v>0.74746699999999999</v>
      </c>
      <c r="AP114" s="63">
        <v>61.283790000000003</v>
      </c>
      <c r="AQ114" s="31">
        <v>20.048449999999999</v>
      </c>
      <c r="AS114" s="63">
        <v>68.192070000000001</v>
      </c>
      <c r="AT114" s="31">
        <v>164.94560000000001</v>
      </c>
      <c r="AV114" s="63">
        <v>18.65794</v>
      </c>
      <c r="AW114" s="31">
        <v>45.196660000000001</v>
      </c>
    </row>
    <row r="115" spans="27:49" x14ac:dyDescent="0.25">
      <c r="AA115" s="29" t="s">
        <v>139</v>
      </c>
      <c r="AB115" s="15">
        <v>0.24705299999999999</v>
      </c>
      <c r="AC115" s="30">
        <v>0.36792999999999998</v>
      </c>
      <c r="AP115" s="63">
        <v>26.435390000000002</v>
      </c>
      <c r="AQ115" s="31">
        <v>46.503129999999999</v>
      </c>
      <c r="AS115" s="63">
        <v>71.984319999999997</v>
      </c>
      <c r="AT115" s="31">
        <v>143.28530000000001</v>
      </c>
      <c r="AV115" s="63">
        <v>45.043880000000001</v>
      </c>
      <c r="AW115" s="31">
        <v>32.134189999999997</v>
      </c>
    </row>
    <row r="116" spans="27:49" x14ac:dyDescent="0.25">
      <c r="AA116" s="29" t="s">
        <v>140</v>
      </c>
      <c r="AB116" s="15">
        <v>0.48651699999999998</v>
      </c>
      <c r="AC116" s="30">
        <v>0.52008200000000004</v>
      </c>
      <c r="AP116" s="63">
        <v>55.166989999999998</v>
      </c>
      <c r="AQ116" s="31">
        <v>31.625990000000002</v>
      </c>
      <c r="AS116" s="63">
        <v>84.864279999999994</v>
      </c>
      <c r="AT116" s="31">
        <v>134.36840000000001</v>
      </c>
      <c r="AV116" s="63">
        <v>35.979089999999999</v>
      </c>
      <c r="AW116" s="31">
        <v>55.528230000000001</v>
      </c>
    </row>
    <row r="117" spans="27:49" x14ac:dyDescent="0.25">
      <c r="AA117" s="29" t="s">
        <v>141</v>
      </c>
      <c r="AB117" s="15">
        <v>2.0857700000000001</v>
      </c>
      <c r="AC117" s="30">
        <v>1.0505899999999999</v>
      </c>
      <c r="AP117" s="63">
        <v>114.5598</v>
      </c>
      <c r="AQ117" s="31">
        <v>93.199219999999997</v>
      </c>
      <c r="AS117" s="63">
        <v>156.09700000000001</v>
      </c>
      <c r="AT117" s="31">
        <v>137.10159999999999</v>
      </c>
      <c r="AV117" s="63">
        <v>24.902719999999999</v>
      </c>
      <c r="AW117" s="31">
        <v>136.86240000000001</v>
      </c>
    </row>
    <row r="118" spans="27:49" x14ac:dyDescent="0.25">
      <c r="AA118" s="29" t="s">
        <v>142</v>
      </c>
      <c r="AB118" s="15">
        <v>1.01983</v>
      </c>
      <c r="AC118" s="30">
        <v>0.93080700000000005</v>
      </c>
      <c r="AP118" s="63">
        <v>31.85754</v>
      </c>
      <c r="AQ118" s="31">
        <v>43.570149999999998</v>
      </c>
      <c r="AS118" s="63">
        <v>95.796880000000002</v>
      </c>
      <c r="AT118" s="31">
        <v>180.49029999999999</v>
      </c>
      <c r="AV118" s="63">
        <v>16.94556</v>
      </c>
      <c r="AW118" s="31">
        <v>169.25030000000001</v>
      </c>
    </row>
    <row r="119" spans="27:49" x14ac:dyDescent="0.25">
      <c r="AA119" s="29" t="s">
        <v>143</v>
      </c>
      <c r="AB119" s="15">
        <v>0.17604700000000001</v>
      </c>
      <c r="AC119" s="30">
        <v>0.36388100000000001</v>
      </c>
      <c r="AP119" s="63">
        <v>89.147080000000003</v>
      </c>
      <c r="AQ119" s="31">
        <v>52.098939999999999</v>
      </c>
      <c r="AS119" s="63">
        <v>88.314880000000002</v>
      </c>
      <c r="AT119" s="31">
        <v>140.5522</v>
      </c>
      <c r="AV119" s="63">
        <v>17.09834</v>
      </c>
      <c r="AW119" s="31">
        <v>125.8274</v>
      </c>
    </row>
    <row r="120" spans="27:49" x14ac:dyDescent="0.25">
      <c r="AA120" s="29" t="s">
        <v>144</v>
      </c>
      <c r="AB120" s="15">
        <v>0</v>
      </c>
      <c r="AC120" s="30">
        <v>-4.3399999999999998E-8</v>
      </c>
      <c r="AP120" s="63">
        <v>165.0958</v>
      </c>
      <c r="AQ120" s="31">
        <v>44.303400000000003</v>
      </c>
      <c r="AS120" s="63">
        <v>199.48570000000001</v>
      </c>
      <c r="AT120" s="31">
        <v>146.12100000000001</v>
      </c>
      <c r="AV120" s="63">
        <v>14.717560000000001</v>
      </c>
      <c r="AW120" s="31">
        <v>108.3694</v>
      </c>
    </row>
    <row r="121" spans="27:49" x14ac:dyDescent="0.25">
      <c r="AA121" s="29" t="s">
        <v>145</v>
      </c>
      <c r="AB121" s="15">
        <v>0</v>
      </c>
      <c r="AC121" s="30">
        <v>-4.3399999999999998E-8</v>
      </c>
      <c r="AP121" s="63">
        <v>119.84690000000001</v>
      </c>
      <c r="AQ121" s="31">
        <v>26.435390000000002</v>
      </c>
      <c r="AS121" s="63">
        <v>99.520799999999994</v>
      </c>
      <c r="AT121" s="31">
        <v>66.142210000000006</v>
      </c>
      <c r="AV121" s="63">
        <v>187.904</v>
      </c>
      <c r="AW121" s="31">
        <v>200.47649999999999</v>
      </c>
    </row>
    <row r="122" spans="27:49" x14ac:dyDescent="0.25">
      <c r="AA122" s="29" t="s">
        <v>146</v>
      </c>
      <c r="AB122" s="15">
        <v>0.51790199999999997</v>
      </c>
      <c r="AC122" s="30">
        <v>0.62451699999999999</v>
      </c>
      <c r="AP122" s="63">
        <v>82.354920000000007</v>
      </c>
      <c r="AQ122" s="31">
        <v>105.31699999999999</v>
      </c>
      <c r="AS122" s="63">
        <v>36.453380000000003</v>
      </c>
      <c r="AT122" s="31">
        <v>88.451539999999994</v>
      </c>
      <c r="AV122" s="63">
        <v>87.973240000000004</v>
      </c>
      <c r="AW122" s="31">
        <v>205.19120000000001</v>
      </c>
    </row>
    <row r="123" spans="27:49" x14ac:dyDescent="0.25">
      <c r="AA123" s="29" t="s">
        <v>147</v>
      </c>
      <c r="AB123" s="15">
        <v>1.0476799999999999</v>
      </c>
      <c r="AC123" s="30">
        <v>0.83194900000000005</v>
      </c>
      <c r="AP123" s="63">
        <v>79.151799999999994</v>
      </c>
      <c r="AQ123" s="31">
        <v>99.335319999999996</v>
      </c>
      <c r="AS123" s="63">
        <v>81.345349999999996</v>
      </c>
      <c r="AT123" s="31">
        <v>99.384140000000002</v>
      </c>
      <c r="AV123" s="63">
        <v>117.9012</v>
      </c>
      <c r="AW123" s="31">
        <v>137.92150000000001</v>
      </c>
    </row>
    <row r="124" spans="27:49" x14ac:dyDescent="0.25">
      <c r="AA124" s="29" t="s">
        <v>148</v>
      </c>
      <c r="AB124" s="15">
        <v>2.1486700000000001</v>
      </c>
      <c r="AC124" s="30">
        <v>0.92529600000000001</v>
      </c>
      <c r="AP124" s="63">
        <v>34.906289999999998</v>
      </c>
      <c r="AQ124" s="31">
        <v>81.274349999999998</v>
      </c>
      <c r="AS124" s="63">
        <v>68.841200000000001</v>
      </c>
      <c r="AT124" s="31">
        <v>131.15700000000001</v>
      </c>
      <c r="AV124" s="63">
        <v>63.750709999999998</v>
      </c>
      <c r="AW124" s="31">
        <v>111.5808</v>
      </c>
    </row>
    <row r="125" spans="27:49" x14ac:dyDescent="0.25">
      <c r="AA125" s="29" t="s">
        <v>149</v>
      </c>
      <c r="AB125" s="15">
        <v>0.68321699999999996</v>
      </c>
      <c r="AC125" s="30">
        <v>0.538856</v>
      </c>
      <c r="AP125" s="63">
        <v>25.914400000000001</v>
      </c>
      <c r="AQ125" s="31">
        <v>83.898589999999999</v>
      </c>
      <c r="AS125" s="63">
        <v>60.43676</v>
      </c>
      <c r="AT125" s="31">
        <v>266.99450000000002</v>
      </c>
      <c r="AV125" s="63">
        <v>69.661140000000003</v>
      </c>
      <c r="AW125" s="31">
        <v>98.188389999999998</v>
      </c>
    </row>
    <row r="126" spans="27:49" x14ac:dyDescent="0.25">
      <c r="AA126" s="29" t="s">
        <v>150</v>
      </c>
      <c r="AB126" s="15">
        <v>1.92882</v>
      </c>
      <c r="AC126" s="30">
        <v>1.19983</v>
      </c>
      <c r="AP126" s="63">
        <v>64.950019999999995</v>
      </c>
      <c r="AQ126" s="31">
        <v>73.266549999999995</v>
      </c>
      <c r="AS126" s="63">
        <v>105.77290000000001</v>
      </c>
      <c r="AT126" s="31">
        <v>85.445080000000004</v>
      </c>
      <c r="AV126" s="63">
        <v>64.433989999999994</v>
      </c>
      <c r="AW126" s="31">
        <v>150.5282</v>
      </c>
    </row>
    <row r="127" spans="27:49" x14ac:dyDescent="0.25">
      <c r="AA127" s="29" t="s">
        <v>151</v>
      </c>
      <c r="AB127" s="15">
        <v>1.32422</v>
      </c>
      <c r="AC127" s="30">
        <v>0.81618500000000005</v>
      </c>
      <c r="AP127" s="63">
        <v>40.965209999999999</v>
      </c>
      <c r="AQ127" s="31">
        <v>89.089190000000002</v>
      </c>
      <c r="AS127" s="63">
        <v>187.904</v>
      </c>
      <c r="AT127" s="31">
        <v>88.827349999999996</v>
      </c>
      <c r="AV127" s="63">
        <v>47.932600000000001</v>
      </c>
      <c r="AW127" s="31">
        <v>278.16629999999998</v>
      </c>
    </row>
    <row r="128" spans="27:49" x14ac:dyDescent="0.25">
      <c r="AA128" s="29" t="s">
        <v>152</v>
      </c>
      <c r="AB128" s="15">
        <v>2.8183699999999998</v>
      </c>
      <c r="AC128" s="30">
        <v>1.6593899999999999</v>
      </c>
      <c r="AP128" s="63">
        <v>26.531870000000001</v>
      </c>
      <c r="AQ128" s="31">
        <v>204.34360000000001</v>
      </c>
      <c r="AS128" s="63">
        <v>87.973240000000004</v>
      </c>
      <c r="AT128" s="31">
        <v>123.8117</v>
      </c>
      <c r="AV128" s="63">
        <v>44.99447</v>
      </c>
      <c r="AW128" s="31">
        <v>125.554</v>
      </c>
    </row>
    <row r="129" spans="27:49" x14ac:dyDescent="0.25">
      <c r="AA129" s="29" t="s">
        <v>153</v>
      </c>
      <c r="AB129" s="15">
        <v>1.17604</v>
      </c>
      <c r="AC129" s="30">
        <v>0.948708</v>
      </c>
      <c r="AP129" s="63">
        <v>43.994660000000003</v>
      </c>
      <c r="AQ129" s="31">
        <v>110.1217</v>
      </c>
      <c r="AS129" s="63">
        <v>117.9012</v>
      </c>
      <c r="AT129" s="31">
        <v>87.768249999999995</v>
      </c>
      <c r="AV129" s="63">
        <v>106.5928</v>
      </c>
      <c r="AW129" s="31">
        <v>208.1293</v>
      </c>
    </row>
    <row r="130" spans="27:49" x14ac:dyDescent="0.25">
      <c r="AA130" s="29" t="s">
        <v>154</v>
      </c>
      <c r="AB130" s="15">
        <v>0.99644699999999997</v>
      </c>
      <c r="AC130" s="30">
        <v>0.73034399999999999</v>
      </c>
      <c r="AP130" s="63">
        <v>34.944879999999998</v>
      </c>
      <c r="AQ130" s="31">
        <v>151.91669999999999</v>
      </c>
      <c r="AS130" s="63">
        <v>63.750709999999998</v>
      </c>
      <c r="AT130" s="31">
        <v>136.86240000000001</v>
      </c>
      <c r="AV130" s="63">
        <v>64.741470000000007</v>
      </c>
      <c r="AW130" s="31">
        <v>140.44970000000001</v>
      </c>
    </row>
    <row r="131" spans="27:49" x14ac:dyDescent="0.25">
      <c r="AA131" s="29" t="s">
        <v>155</v>
      </c>
      <c r="AB131" s="15">
        <v>1.0462899999999999</v>
      </c>
      <c r="AC131" s="30">
        <v>0.66911299999999996</v>
      </c>
      <c r="AP131" s="63">
        <v>29.406960000000002</v>
      </c>
      <c r="AQ131" s="31">
        <v>80.097300000000004</v>
      </c>
      <c r="AS131" s="63">
        <v>69.661140000000003</v>
      </c>
      <c r="AT131" s="31">
        <v>169.25030000000001</v>
      </c>
      <c r="AV131" s="63">
        <v>51.861510000000003</v>
      </c>
      <c r="AW131" s="31">
        <v>101.33150000000001</v>
      </c>
    </row>
    <row r="132" spans="27:49" x14ac:dyDescent="0.25">
      <c r="AA132" s="38" t="s">
        <v>156</v>
      </c>
      <c r="AB132" s="39">
        <v>0.92218500000000003</v>
      </c>
      <c r="AC132" s="40">
        <v>0.525312</v>
      </c>
      <c r="AP132" s="63">
        <v>17.937470000000001</v>
      </c>
      <c r="AQ132" s="31">
        <v>119.63460000000001</v>
      </c>
      <c r="AS132" s="63">
        <v>64.433989999999994</v>
      </c>
      <c r="AT132" s="31">
        <v>125.8274</v>
      </c>
      <c r="AV132" s="63">
        <v>41.509700000000002</v>
      </c>
      <c r="AW132" s="31">
        <v>196.88919999999999</v>
      </c>
    </row>
    <row r="133" spans="27:49" x14ac:dyDescent="0.25">
      <c r="AA133" s="29" t="s">
        <v>157</v>
      </c>
      <c r="AB133" s="15">
        <v>0.28232299999999999</v>
      </c>
      <c r="AC133" s="30">
        <v>0.42780299999999999</v>
      </c>
      <c r="AP133" s="63">
        <v>37.916449999999998</v>
      </c>
      <c r="AQ133" s="31">
        <v>264.35390000000001</v>
      </c>
      <c r="AS133" s="63">
        <v>47.932600000000001</v>
      </c>
      <c r="AT133" s="31">
        <v>108.3694</v>
      </c>
      <c r="AV133" s="63">
        <v>77.006479999999996</v>
      </c>
      <c r="AW133" s="31">
        <v>99.241680000000002</v>
      </c>
    </row>
    <row r="134" spans="27:49" x14ac:dyDescent="0.25">
      <c r="AA134" s="29" t="s">
        <v>158</v>
      </c>
      <c r="AB134" s="15">
        <v>0.89312499999999995</v>
      </c>
      <c r="AC134" s="30">
        <v>0.89454299999999998</v>
      </c>
      <c r="AP134" s="63">
        <v>33.825719999999997</v>
      </c>
      <c r="AQ134" s="31">
        <v>71.549220000000005</v>
      </c>
      <c r="AS134" s="63">
        <v>44.99447</v>
      </c>
      <c r="AT134" s="31">
        <v>200.47649999999999</v>
      </c>
      <c r="AV134" s="63">
        <v>70.788560000000004</v>
      </c>
      <c r="AW134" s="31">
        <v>90.902569999999997</v>
      </c>
    </row>
    <row r="135" spans="27:49" x14ac:dyDescent="0.25">
      <c r="AA135" s="29" t="s">
        <v>159</v>
      </c>
      <c r="AB135" s="15">
        <v>1.8885099999999999</v>
      </c>
      <c r="AC135" s="30">
        <v>1.18001</v>
      </c>
      <c r="AP135" s="63">
        <v>40.752949999999998</v>
      </c>
      <c r="AQ135" s="31">
        <v>62.827469999999998</v>
      </c>
      <c r="AS135" s="63">
        <v>106.5928</v>
      </c>
      <c r="AT135" s="31">
        <v>205.19120000000001</v>
      </c>
      <c r="AV135" s="63">
        <v>49.196689999999997</v>
      </c>
      <c r="AW135" s="31">
        <v>232.09440000000001</v>
      </c>
    </row>
    <row r="136" spans="27:49" x14ac:dyDescent="0.25">
      <c r="AA136" s="29" t="s">
        <v>160</v>
      </c>
      <c r="AB136" s="15">
        <v>-0.28755199999999997</v>
      </c>
      <c r="AC136" s="30">
        <v>0.216475</v>
      </c>
      <c r="AP136" s="63">
        <v>113.51779999999999</v>
      </c>
      <c r="AQ136" s="31">
        <v>130.7876</v>
      </c>
      <c r="AS136" s="63">
        <v>64.741470000000007</v>
      </c>
      <c r="AT136" s="31">
        <v>137.92150000000001</v>
      </c>
      <c r="AV136" s="63">
        <v>35.360120000000002</v>
      </c>
      <c r="AW136" s="31">
        <v>137.1814</v>
      </c>
    </row>
    <row r="137" spans="27:49" x14ac:dyDescent="0.25">
      <c r="AA137" s="29" t="s">
        <v>161</v>
      </c>
      <c r="AB137" s="15">
        <v>1.7456799999999999</v>
      </c>
      <c r="AC137" s="30">
        <v>1.01831</v>
      </c>
      <c r="AP137" s="63">
        <v>72.822749999999999</v>
      </c>
      <c r="AQ137" s="31">
        <v>114.6177</v>
      </c>
      <c r="AS137" s="63">
        <v>51.861510000000003</v>
      </c>
      <c r="AT137" s="31">
        <v>111.5808</v>
      </c>
      <c r="AV137" s="63">
        <v>115.2706</v>
      </c>
      <c r="AW137" s="31">
        <v>66.330870000000004</v>
      </c>
    </row>
    <row r="138" spans="27:49" x14ac:dyDescent="0.25">
      <c r="AA138" s="29" t="s">
        <v>162</v>
      </c>
      <c r="AB138" s="15">
        <v>1.1538900000000001</v>
      </c>
      <c r="AC138" s="30">
        <v>0.73481200000000002</v>
      </c>
      <c r="AP138" s="63">
        <v>53.353180000000002</v>
      </c>
      <c r="AQ138" s="31">
        <v>151.22200000000001</v>
      </c>
      <c r="AS138" s="63">
        <v>41.509700000000002</v>
      </c>
      <c r="AT138" s="31">
        <v>98.188389999999998</v>
      </c>
      <c r="AV138" s="63">
        <v>102.18559999999999</v>
      </c>
      <c r="AW138" s="31">
        <v>72.31465</v>
      </c>
    </row>
    <row r="139" spans="27:49" x14ac:dyDescent="0.25">
      <c r="AA139" s="29" t="s">
        <v>163</v>
      </c>
      <c r="AB139" s="15">
        <v>1.00275</v>
      </c>
      <c r="AC139" s="30">
        <v>0.71305399999999997</v>
      </c>
      <c r="AP139" s="63">
        <v>33.188960000000002</v>
      </c>
      <c r="AQ139" s="31">
        <v>54.588120000000004</v>
      </c>
      <c r="AS139" s="63">
        <v>77.006479999999996</v>
      </c>
      <c r="AT139" s="31">
        <v>150.5282</v>
      </c>
      <c r="AV139" s="63">
        <v>74.61497</v>
      </c>
      <c r="AW139" s="31">
        <v>242.15219999999999</v>
      </c>
    </row>
    <row r="140" spans="27:49" ht="15.75" thickBot="1" x14ac:dyDescent="0.3">
      <c r="AA140" s="29" t="s">
        <v>164</v>
      </c>
      <c r="AB140" s="15">
        <v>1.35178</v>
      </c>
      <c r="AC140" s="30">
        <v>1.1636500000000001</v>
      </c>
      <c r="AP140" s="64"/>
      <c r="AQ140" s="65">
        <v>132.8716</v>
      </c>
      <c r="AS140" s="63">
        <v>70.788560000000004</v>
      </c>
      <c r="AT140" s="31">
        <v>278.16629999999998</v>
      </c>
      <c r="AV140" s="63">
        <v>56.815339999999999</v>
      </c>
      <c r="AW140" s="31">
        <v>67.667670000000001</v>
      </c>
    </row>
    <row r="141" spans="27:49" ht="15.75" thickBot="1" x14ac:dyDescent="0.3">
      <c r="AA141" s="29" t="s">
        <v>165</v>
      </c>
      <c r="AB141" s="15">
        <v>0.97621199999999997</v>
      </c>
      <c r="AC141" s="30">
        <v>0.83408199999999999</v>
      </c>
      <c r="AO141" t="s">
        <v>72</v>
      </c>
      <c r="AP141" s="66">
        <f>COUNT(AP6:AP140)</f>
        <v>92</v>
      </c>
      <c r="AQ141" s="67">
        <f>COUNT(AQ6:AQ140)</f>
        <v>135</v>
      </c>
      <c r="AS141" s="63">
        <v>49.196689999999997</v>
      </c>
      <c r="AT141" s="31">
        <v>125.554</v>
      </c>
      <c r="AV141" s="63">
        <v>35.358339999999998</v>
      </c>
      <c r="AW141" s="31">
        <v>73.460480000000004</v>
      </c>
    </row>
    <row r="142" spans="27:49" ht="15.75" thickBot="1" x14ac:dyDescent="0.3">
      <c r="AA142" s="29" t="s">
        <v>166</v>
      </c>
      <c r="AB142" s="15">
        <v>0</v>
      </c>
      <c r="AC142" s="30">
        <v>-4.3399999999999998E-8</v>
      </c>
      <c r="AP142" s="50"/>
      <c r="AS142" s="63">
        <v>35.360120000000002</v>
      </c>
      <c r="AT142" s="31">
        <v>208.1293</v>
      </c>
      <c r="AV142" s="68"/>
      <c r="AW142" s="31">
        <v>104.84350000000001</v>
      </c>
    </row>
    <row r="143" spans="27:49" ht="15.75" thickBot="1" x14ac:dyDescent="0.3">
      <c r="AA143" s="29" t="s">
        <v>167</v>
      </c>
      <c r="AB143" s="15">
        <v>1.28302</v>
      </c>
      <c r="AC143" s="30">
        <v>1.12799</v>
      </c>
      <c r="AP143" s="11" t="s">
        <v>168</v>
      </c>
      <c r="AQ143" s="12"/>
      <c r="AS143" s="63">
        <v>115.2706</v>
      </c>
      <c r="AT143" s="31">
        <v>140.44970000000001</v>
      </c>
      <c r="AV143" s="68"/>
      <c r="AW143" s="31">
        <v>105.7984</v>
      </c>
    </row>
    <row r="144" spans="27:49" ht="15.75" thickBot="1" x14ac:dyDescent="0.3">
      <c r="AA144" s="29" t="s">
        <v>169</v>
      </c>
      <c r="AB144" s="15">
        <v>0.89451999999999998</v>
      </c>
      <c r="AC144" s="30">
        <v>0.99250899999999997</v>
      </c>
      <c r="AP144" s="11" t="s">
        <v>170</v>
      </c>
      <c r="AQ144" s="12"/>
      <c r="AS144" s="63">
        <v>102.18559999999999</v>
      </c>
      <c r="AT144" s="31">
        <v>101.33150000000001</v>
      </c>
      <c r="AV144" s="68"/>
      <c r="AW144" s="31">
        <v>134.8897</v>
      </c>
    </row>
    <row r="145" spans="27:49" ht="15.75" thickBot="1" x14ac:dyDescent="0.3">
      <c r="AA145" s="29" t="s">
        <v>171</v>
      </c>
      <c r="AB145" s="15">
        <v>1.61588</v>
      </c>
      <c r="AC145" s="30">
        <v>0.800512</v>
      </c>
      <c r="AP145" s="69" t="s">
        <v>172</v>
      </c>
      <c r="AQ145" s="5" t="s">
        <v>172</v>
      </c>
      <c r="AS145" s="63">
        <v>74.61497</v>
      </c>
      <c r="AT145" s="31">
        <v>196.88919999999999</v>
      </c>
      <c r="AU145" t="s">
        <v>173</v>
      </c>
      <c r="AV145" s="70">
        <f>COUNT(AV3:AV144)</f>
        <v>131</v>
      </c>
      <c r="AW145" s="71">
        <f>COUNT(AW3:AW144)</f>
        <v>128</v>
      </c>
    </row>
    <row r="146" spans="27:49" ht="15.75" thickBot="1" x14ac:dyDescent="0.3">
      <c r="AA146" s="29" t="s">
        <v>174</v>
      </c>
      <c r="AB146" s="15">
        <v>1.2674399999999999</v>
      </c>
      <c r="AC146" s="30">
        <v>1.1243799999999999</v>
      </c>
      <c r="AP146" s="50"/>
      <c r="AS146" s="63">
        <v>56.815339999999999</v>
      </c>
      <c r="AT146" s="62"/>
      <c r="AU146" s="72"/>
      <c r="AV146" s="73"/>
      <c r="AW146" s="72"/>
    </row>
    <row r="147" spans="27:49" ht="15.75" thickBot="1" x14ac:dyDescent="0.3">
      <c r="AA147" s="29" t="s">
        <v>175</v>
      </c>
      <c r="AB147" s="15">
        <v>0</v>
      </c>
      <c r="AC147" s="30">
        <v>-4.3399999999999998E-8</v>
      </c>
      <c r="AP147" s="11" t="s">
        <v>176</v>
      </c>
      <c r="AQ147" s="12"/>
      <c r="AS147" s="74">
        <v>35.358339999999998</v>
      </c>
      <c r="AT147" s="75"/>
      <c r="AU147" s="72"/>
      <c r="AV147" s="11" t="s">
        <v>168</v>
      </c>
      <c r="AW147" s="12"/>
    </row>
    <row r="148" spans="27:49" ht="15.75" thickBot="1" x14ac:dyDescent="0.3">
      <c r="AA148" s="29" t="s">
        <v>177</v>
      </c>
      <c r="AB148" s="15">
        <v>0.40321200000000001</v>
      </c>
      <c r="AC148" s="30">
        <v>0.55603899999999995</v>
      </c>
      <c r="AP148" s="11" t="s">
        <v>178</v>
      </c>
      <c r="AQ148" s="12"/>
      <c r="AR148" t="s">
        <v>173</v>
      </c>
      <c r="AS148" s="70">
        <f>COUNT(AS6:AS147)</f>
        <v>138</v>
      </c>
      <c r="AT148" s="71">
        <f>COUNT(AT6:AT147)</f>
        <v>129</v>
      </c>
      <c r="AU148" s="72"/>
      <c r="AV148" s="11" t="s">
        <v>170</v>
      </c>
      <c r="AW148" s="12"/>
    </row>
    <row r="149" spans="27:49" ht="15.75" thickBot="1" x14ac:dyDescent="0.3">
      <c r="AA149" s="29" t="s">
        <v>179</v>
      </c>
      <c r="AB149" s="15">
        <v>2.1252399999999998</v>
      </c>
      <c r="AC149" s="30">
        <v>0.98806899999999998</v>
      </c>
      <c r="AU149" s="72"/>
      <c r="AV149" s="69">
        <v>6.7000000000000002E-3</v>
      </c>
      <c r="AW149" s="5">
        <v>5.9999999999999995E-4</v>
      </c>
    </row>
    <row r="150" spans="27:49" ht="15.75" thickBot="1" x14ac:dyDescent="0.3">
      <c r="AA150" s="29" t="s">
        <v>180</v>
      </c>
      <c r="AB150" s="15">
        <v>-0.26385999999999998</v>
      </c>
      <c r="AC150" s="30">
        <v>0.21864600000000001</v>
      </c>
      <c r="AS150" s="11" t="s">
        <v>168</v>
      </c>
      <c r="AT150" s="12"/>
      <c r="AV150" s="50"/>
    </row>
    <row r="151" spans="27:49" ht="15.75" thickBot="1" x14ac:dyDescent="0.3">
      <c r="AA151" s="29" t="s">
        <v>181</v>
      </c>
      <c r="AB151" s="15">
        <v>1.2202299999999999</v>
      </c>
      <c r="AC151" s="30">
        <v>0.57379100000000005</v>
      </c>
      <c r="AS151" s="11" t="s">
        <v>170</v>
      </c>
      <c r="AT151" s="12"/>
      <c r="AV151" s="11" t="s">
        <v>182</v>
      </c>
      <c r="AW151" s="12"/>
    </row>
    <row r="152" spans="27:49" ht="15.75" thickBot="1" x14ac:dyDescent="0.3">
      <c r="AA152" s="29" t="s">
        <v>183</v>
      </c>
      <c r="AB152" s="15">
        <v>1.1545700000000001</v>
      </c>
      <c r="AC152" s="30">
        <v>0.70007900000000001</v>
      </c>
      <c r="AS152" s="69" t="s">
        <v>172</v>
      </c>
      <c r="AT152" s="5" t="s">
        <v>172</v>
      </c>
      <c r="AV152" s="11" t="s">
        <v>184</v>
      </c>
      <c r="AW152" s="12"/>
    </row>
    <row r="153" spans="27:49" ht="15.75" thickBot="1" x14ac:dyDescent="0.3">
      <c r="AA153" s="29" t="s">
        <v>185</v>
      </c>
      <c r="AB153" s="15">
        <v>1.1802900000000001</v>
      </c>
      <c r="AC153" s="30">
        <v>0.944631</v>
      </c>
      <c r="AS153" s="50"/>
    </row>
    <row r="154" spans="27:49" ht="15.75" thickBot="1" x14ac:dyDescent="0.3">
      <c r="AA154" s="29" t="s">
        <v>186</v>
      </c>
      <c r="AB154" s="15">
        <v>0.40817599999999998</v>
      </c>
      <c r="AC154" s="30">
        <v>0.36488500000000001</v>
      </c>
      <c r="AS154" s="11" t="s">
        <v>182</v>
      </c>
      <c r="AT154" s="12"/>
    </row>
    <row r="155" spans="27:49" ht="15.75" thickBot="1" x14ac:dyDescent="0.3">
      <c r="AA155" s="29" t="s">
        <v>187</v>
      </c>
      <c r="AB155" s="15">
        <v>0.87087400000000004</v>
      </c>
      <c r="AC155" s="30">
        <v>0.78101200000000004</v>
      </c>
      <c r="AS155" s="11" t="s">
        <v>188</v>
      </c>
      <c r="AT155" s="12"/>
    </row>
    <row r="156" spans="27:49" x14ac:dyDescent="0.25">
      <c r="AA156" s="29" t="s">
        <v>189</v>
      </c>
      <c r="AB156" s="15">
        <v>1.6253599999999999</v>
      </c>
      <c r="AC156" s="30">
        <v>1.2864599999999999</v>
      </c>
    </row>
    <row r="157" spans="27:49" x14ac:dyDescent="0.25">
      <c r="AA157" s="29" t="s">
        <v>190</v>
      </c>
      <c r="AB157" s="15">
        <v>1.3833500000000001</v>
      </c>
      <c r="AC157" s="30">
        <v>1.2533300000000001</v>
      </c>
    </row>
    <row r="158" spans="27:49" x14ac:dyDescent="0.25">
      <c r="AA158" s="29" t="s">
        <v>191</v>
      </c>
      <c r="AB158" s="15">
        <v>2.2332800000000002</v>
      </c>
      <c r="AC158" s="30">
        <v>0.67274500000000004</v>
      </c>
    </row>
    <row r="159" spans="27:49" x14ac:dyDescent="0.25">
      <c r="AA159" s="29" t="s">
        <v>192</v>
      </c>
      <c r="AB159" s="15">
        <v>0.455233</v>
      </c>
      <c r="AC159" s="30">
        <v>0.96832200000000002</v>
      </c>
    </row>
    <row r="160" spans="27:49" x14ac:dyDescent="0.25">
      <c r="AA160" s="29" t="s">
        <v>193</v>
      </c>
      <c r="AB160" s="15">
        <v>0.75833700000000004</v>
      </c>
      <c r="AC160" s="30">
        <v>0.53525400000000001</v>
      </c>
    </row>
    <row r="161" spans="27:29" x14ac:dyDescent="0.25">
      <c r="AA161" s="29" t="s">
        <v>194</v>
      </c>
      <c r="AB161" s="15">
        <v>0.50451800000000002</v>
      </c>
      <c r="AC161" s="30">
        <v>0.63969600000000004</v>
      </c>
    </row>
    <row r="162" spans="27:29" x14ac:dyDescent="0.25">
      <c r="AA162" s="29" t="s">
        <v>195</v>
      </c>
      <c r="AB162" s="15">
        <v>1.75989</v>
      </c>
      <c r="AC162" s="30">
        <v>1.1428</v>
      </c>
    </row>
    <row r="163" spans="27:29" x14ac:dyDescent="0.25">
      <c r="AA163" s="29" t="s">
        <v>196</v>
      </c>
      <c r="AB163" s="15">
        <v>1.5629599999999999</v>
      </c>
      <c r="AC163" s="30">
        <v>0.91028399999999998</v>
      </c>
    </row>
    <row r="164" spans="27:29" x14ac:dyDescent="0.25">
      <c r="AA164" s="29" t="s">
        <v>197</v>
      </c>
      <c r="AB164" s="15">
        <v>0.90465200000000001</v>
      </c>
      <c r="AC164" s="30">
        <v>0.58263500000000001</v>
      </c>
    </row>
    <row r="165" spans="27:29" x14ac:dyDescent="0.25">
      <c r="AA165" s="29" t="s">
        <v>198</v>
      </c>
      <c r="AB165" s="15">
        <v>1.68947</v>
      </c>
      <c r="AC165" s="30">
        <v>0.92460399999999998</v>
      </c>
    </row>
    <row r="166" spans="27:29" x14ac:dyDescent="0.25">
      <c r="AA166" s="29" t="s">
        <v>199</v>
      </c>
      <c r="AB166" s="15">
        <v>0</v>
      </c>
      <c r="AC166" s="30">
        <v>-4.3399999999999998E-8</v>
      </c>
    </row>
    <row r="167" spans="27:29" x14ac:dyDescent="0.25">
      <c r="AA167" s="29" t="s">
        <v>200</v>
      </c>
      <c r="AB167" s="15">
        <v>1.8814</v>
      </c>
      <c r="AC167" s="30">
        <v>0.85193700000000006</v>
      </c>
    </row>
    <row r="168" spans="27:29" x14ac:dyDescent="0.25">
      <c r="AA168" s="29" t="s">
        <v>201</v>
      </c>
      <c r="AB168" s="15">
        <v>0.75198100000000001</v>
      </c>
      <c r="AC168" s="30">
        <v>0.70007900000000001</v>
      </c>
    </row>
    <row r="169" spans="27:29" x14ac:dyDescent="0.25">
      <c r="AA169" s="29" t="s">
        <v>202</v>
      </c>
      <c r="AB169" s="15">
        <v>1.41303</v>
      </c>
      <c r="AC169" s="30">
        <v>0.66697399999999996</v>
      </c>
    </row>
    <row r="170" spans="27:29" x14ac:dyDescent="0.25">
      <c r="AA170" s="29" t="s">
        <v>203</v>
      </c>
      <c r="AB170" s="15">
        <v>0.80389699999999997</v>
      </c>
      <c r="AC170" s="30">
        <v>0.51826099999999997</v>
      </c>
    </row>
    <row r="171" spans="27:29" x14ac:dyDescent="0.25">
      <c r="AA171" s="29" t="s">
        <v>204</v>
      </c>
      <c r="AB171" s="15">
        <v>0.84677400000000003</v>
      </c>
      <c r="AC171" s="30">
        <v>0.54652299999999998</v>
      </c>
    </row>
    <row r="172" spans="27:29" x14ac:dyDescent="0.25">
      <c r="AA172" s="29" t="s">
        <v>205</v>
      </c>
      <c r="AB172" s="15">
        <v>1.7352300000000001</v>
      </c>
      <c r="AC172" s="30">
        <v>1.00116</v>
      </c>
    </row>
    <row r="173" spans="27:29" x14ac:dyDescent="0.25">
      <c r="AA173" s="29" t="s">
        <v>206</v>
      </c>
      <c r="AB173" s="15">
        <v>2.22912</v>
      </c>
      <c r="AC173" s="30">
        <v>1.03451</v>
      </c>
    </row>
    <row r="174" spans="27:29" x14ac:dyDescent="0.25">
      <c r="AA174" s="29" t="s">
        <v>207</v>
      </c>
      <c r="AB174" s="15">
        <v>0.857159</v>
      </c>
      <c r="AC174" s="30">
        <v>0.84814400000000001</v>
      </c>
    </row>
    <row r="175" spans="27:29" x14ac:dyDescent="0.25">
      <c r="AA175" s="29" t="s">
        <v>208</v>
      </c>
      <c r="AB175" s="15">
        <v>0.214089</v>
      </c>
      <c r="AC175" s="30">
        <v>0.39006600000000002</v>
      </c>
    </row>
    <row r="176" spans="27:29" x14ac:dyDescent="0.25">
      <c r="AA176" s="29" t="s">
        <v>209</v>
      </c>
      <c r="AB176" s="15">
        <v>0</v>
      </c>
      <c r="AC176" s="30">
        <v>-4.3399999999999998E-8</v>
      </c>
    </row>
    <row r="177" spans="27:29" x14ac:dyDescent="0.25">
      <c r="AA177" s="29" t="s">
        <v>210</v>
      </c>
      <c r="AB177" s="15">
        <v>1.4020600000000001</v>
      </c>
      <c r="AC177" s="30">
        <v>0.85061500000000001</v>
      </c>
    </row>
    <row r="178" spans="27:29" x14ac:dyDescent="0.25">
      <c r="AA178" s="29" t="s">
        <v>211</v>
      </c>
      <c r="AB178" s="15">
        <v>2.2034699999999998</v>
      </c>
      <c r="AC178" s="30">
        <v>1.7379100000000001</v>
      </c>
    </row>
    <row r="179" spans="27:29" x14ac:dyDescent="0.25">
      <c r="AA179" s="29" t="s">
        <v>212</v>
      </c>
      <c r="AB179" s="15">
        <v>0.97920700000000005</v>
      </c>
      <c r="AC179" s="30">
        <v>1.0215799999999999</v>
      </c>
    </row>
    <row r="180" spans="27:29" x14ac:dyDescent="0.25">
      <c r="AA180" s="29" t="s">
        <v>213</v>
      </c>
      <c r="AB180" s="15">
        <v>1.7348600000000001</v>
      </c>
      <c r="AC180" s="30">
        <v>0.94830000000000003</v>
      </c>
    </row>
    <row r="181" spans="27:29" x14ac:dyDescent="0.25">
      <c r="AA181" s="29" t="s">
        <v>214</v>
      </c>
      <c r="AB181" s="15">
        <v>1.27902</v>
      </c>
      <c r="AC181" s="30">
        <v>0.92253799999999997</v>
      </c>
    </row>
    <row r="182" spans="27:29" x14ac:dyDescent="0.25">
      <c r="AA182" s="29" t="s">
        <v>215</v>
      </c>
      <c r="AB182" s="15">
        <v>0</v>
      </c>
      <c r="AC182" s="30">
        <v>-4.3399999999999998E-8</v>
      </c>
    </row>
    <row r="183" spans="27:29" x14ac:dyDescent="0.25">
      <c r="AA183" s="29" t="s">
        <v>216</v>
      </c>
      <c r="AB183" s="15">
        <v>0.74832900000000002</v>
      </c>
      <c r="AC183" s="30">
        <v>1.64435</v>
      </c>
    </row>
    <row r="184" spans="27:29" x14ac:dyDescent="0.25">
      <c r="AA184" s="29" t="s">
        <v>217</v>
      </c>
      <c r="AB184" s="15">
        <v>1.3619399999999999</v>
      </c>
      <c r="AC184" s="30">
        <v>0.75151999999999997</v>
      </c>
    </row>
    <row r="185" spans="27:29" x14ac:dyDescent="0.25">
      <c r="AA185" s="29" t="s">
        <v>218</v>
      </c>
      <c r="AB185" s="15">
        <v>1.2277800000000001</v>
      </c>
      <c r="AC185" s="30">
        <v>0.57995799999999997</v>
      </c>
    </row>
    <row r="186" spans="27:29" x14ac:dyDescent="0.25">
      <c r="AA186" s="29" t="s">
        <v>219</v>
      </c>
      <c r="AB186" s="15">
        <v>1.8792800000000001</v>
      </c>
      <c r="AC186" s="30">
        <v>0.97970100000000004</v>
      </c>
    </row>
    <row r="187" spans="27:29" x14ac:dyDescent="0.25">
      <c r="AA187" s="29" t="s">
        <v>220</v>
      </c>
      <c r="AB187" s="15">
        <v>0.42780099999999999</v>
      </c>
      <c r="AC187" s="30">
        <v>0.38169599999999998</v>
      </c>
    </row>
    <row r="188" spans="27:29" x14ac:dyDescent="0.25">
      <c r="AA188" s="29" t="s">
        <v>221</v>
      </c>
      <c r="AB188" s="15">
        <v>1.6368</v>
      </c>
      <c r="AC188" s="30">
        <v>1.14056</v>
      </c>
    </row>
    <row r="189" spans="27:29" x14ac:dyDescent="0.25">
      <c r="AA189" s="29"/>
      <c r="AB189" s="15">
        <v>-1.7480199999999999</v>
      </c>
      <c r="AC189" s="30">
        <v>7.2001099999999998E-2</v>
      </c>
    </row>
    <row r="190" spans="27:29" x14ac:dyDescent="0.25">
      <c r="AA190" s="29"/>
      <c r="AB190" s="15">
        <v>0.71805399999999997</v>
      </c>
      <c r="AC190" s="30">
        <v>0.44962400000000002</v>
      </c>
    </row>
    <row r="191" spans="27:29" x14ac:dyDescent="0.25">
      <c r="AA191" s="29" t="s">
        <v>222</v>
      </c>
      <c r="AB191" s="15">
        <v>-2.9565700000000001</v>
      </c>
      <c r="AC191" s="30">
        <v>3.0255000000000001E-2</v>
      </c>
    </row>
    <row r="192" spans="27:29" x14ac:dyDescent="0.25">
      <c r="AA192" s="29"/>
      <c r="AB192" s="15">
        <v>1.00447</v>
      </c>
      <c r="AC192" s="30">
        <v>0.53182499999999999</v>
      </c>
    </row>
    <row r="193" spans="27:29" x14ac:dyDescent="0.25">
      <c r="AA193" s="29" t="s">
        <v>223</v>
      </c>
      <c r="AB193" s="15">
        <v>-1.4149700000000001</v>
      </c>
      <c r="AC193" s="30">
        <v>7.9122399999999996E-2</v>
      </c>
    </row>
    <row r="194" spans="27:29" x14ac:dyDescent="0.25">
      <c r="AA194" s="29" t="s">
        <v>224</v>
      </c>
      <c r="AB194" s="15">
        <v>1.1640999999999999</v>
      </c>
      <c r="AC194" s="30">
        <v>0.67873399999999995</v>
      </c>
    </row>
    <row r="195" spans="27:29" x14ac:dyDescent="0.25">
      <c r="AA195" s="29" t="s">
        <v>225</v>
      </c>
      <c r="AB195" s="15">
        <v>-5.1556100000000002</v>
      </c>
      <c r="AC195" s="30">
        <v>1.32189E-3</v>
      </c>
    </row>
    <row r="196" spans="27:29" x14ac:dyDescent="0.25">
      <c r="AA196" s="29" t="s">
        <v>226</v>
      </c>
      <c r="AB196" s="15">
        <v>1.17957</v>
      </c>
      <c r="AC196" s="30">
        <v>0.64575800000000005</v>
      </c>
    </row>
    <row r="197" spans="27:29" x14ac:dyDescent="0.25">
      <c r="AA197" s="29" t="s">
        <v>227</v>
      </c>
      <c r="AB197" s="15">
        <v>2.43642</v>
      </c>
      <c r="AC197" s="30">
        <v>0.98626000000000003</v>
      </c>
    </row>
    <row r="198" spans="27:29" x14ac:dyDescent="0.25">
      <c r="AA198" s="29" t="s">
        <v>228</v>
      </c>
      <c r="AB198" s="15">
        <v>0.99263000000000001</v>
      </c>
      <c r="AC198" s="30">
        <v>0.69356099999999998</v>
      </c>
    </row>
    <row r="199" spans="27:29" x14ac:dyDescent="0.25">
      <c r="AA199" s="29" t="s">
        <v>229</v>
      </c>
      <c r="AB199" s="15">
        <v>1.7405600000000001</v>
      </c>
      <c r="AC199" s="30">
        <v>1.0593300000000001</v>
      </c>
    </row>
    <row r="200" spans="27:29" x14ac:dyDescent="0.25">
      <c r="AA200" s="29" t="s">
        <v>230</v>
      </c>
      <c r="AB200" s="15">
        <v>2.9610099999999999</v>
      </c>
      <c r="AC200" s="30">
        <v>1.0598399999999999</v>
      </c>
    </row>
    <row r="201" spans="27:29" x14ac:dyDescent="0.25">
      <c r="AA201" s="29" t="s">
        <v>231</v>
      </c>
      <c r="AB201" s="15">
        <v>1.66723</v>
      </c>
      <c r="AC201" s="30">
        <v>1.00854</v>
      </c>
    </row>
    <row r="202" spans="27:29" x14ac:dyDescent="0.25">
      <c r="AA202" s="29" t="s">
        <v>232</v>
      </c>
      <c r="AB202" s="15">
        <v>0.84025099999999997</v>
      </c>
      <c r="AC202" s="30">
        <v>0.49441800000000002</v>
      </c>
    </row>
    <row r="203" spans="27:29" x14ac:dyDescent="0.25">
      <c r="AA203" s="29" t="s">
        <v>233</v>
      </c>
      <c r="AB203" s="15">
        <v>1.31179</v>
      </c>
      <c r="AC203" s="30">
        <v>1.27542</v>
      </c>
    </row>
    <row r="204" spans="27:29" x14ac:dyDescent="0.25">
      <c r="AA204" s="29" t="s">
        <v>234</v>
      </c>
      <c r="AB204" s="15">
        <v>0.511938</v>
      </c>
      <c r="AC204" s="30">
        <v>0.50723099999999999</v>
      </c>
    </row>
    <row r="205" spans="27:29" x14ac:dyDescent="0.25">
      <c r="AA205" s="29" t="s">
        <v>235</v>
      </c>
      <c r="AB205" s="15">
        <v>2.2635800000000001</v>
      </c>
      <c r="AC205" s="30">
        <v>1.23366</v>
      </c>
    </row>
    <row r="206" spans="27:29" x14ac:dyDescent="0.25">
      <c r="AA206" s="29" t="s">
        <v>236</v>
      </c>
      <c r="AB206" s="15">
        <v>2.1718500000000001</v>
      </c>
      <c r="AC206" s="30">
        <v>1.1963999999999999</v>
      </c>
    </row>
    <row r="207" spans="27:29" x14ac:dyDescent="0.25">
      <c r="AA207" s="29" t="s">
        <v>237</v>
      </c>
      <c r="AB207" s="15">
        <v>0.286609</v>
      </c>
      <c r="AC207" s="30">
        <v>0.39599600000000001</v>
      </c>
    </row>
    <row r="208" spans="27:29" x14ac:dyDescent="0.25">
      <c r="AA208" s="29" t="s">
        <v>238</v>
      </c>
      <c r="AB208" s="15">
        <v>0</v>
      </c>
      <c r="AC208" s="30">
        <v>-4.3399999999999998E-8</v>
      </c>
    </row>
    <row r="209" spans="27:29" x14ac:dyDescent="0.25">
      <c r="AA209" s="29" t="s">
        <v>239</v>
      </c>
      <c r="AB209" s="15">
        <v>2.0817000000000001</v>
      </c>
      <c r="AC209" s="30">
        <v>0.74791200000000002</v>
      </c>
    </row>
    <row r="210" spans="27:29" x14ac:dyDescent="0.25">
      <c r="AA210" s="29" t="s">
        <v>240</v>
      </c>
      <c r="AB210" s="15">
        <v>0.17982400000000001</v>
      </c>
      <c r="AC210" s="30">
        <v>0.38886599999999999</v>
      </c>
    </row>
    <row r="211" spans="27:29" x14ac:dyDescent="0.25">
      <c r="AA211" s="29" t="s">
        <v>241</v>
      </c>
      <c r="AB211" s="15">
        <v>0.93512300000000004</v>
      </c>
      <c r="AC211" s="30">
        <v>0.65929899999999997</v>
      </c>
    </row>
    <row r="212" spans="27:29" x14ac:dyDescent="0.25">
      <c r="AA212" s="29" t="s">
        <v>242</v>
      </c>
      <c r="AB212" s="15">
        <v>1.71835</v>
      </c>
      <c r="AC212" s="30">
        <v>0.83097799999999999</v>
      </c>
    </row>
    <row r="213" spans="27:29" x14ac:dyDescent="0.25">
      <c r="AA213" s="29" t="s">
        <v>243</v>
      </c>
      <c r="AB213" s="15">
        <v>2.2654200000000002</v>
      </c>
      <c r="AC213" s="30">
        <v>0.99962499999999999</v>
      </c>
    </row>
    <row r="214" spans="27:29" x14ac:dyDescent="0.25">
      <c r="AA214" s="29" t="s">
        <v>244</v>
      </c>
      <c r="AB214" s="15">
        <v>0.678481</v>
      </c>
      <c r="AC214" s="30">
        <v>0.46851199999999998</v>
      </c>
    </row>
    <row r="215" spans="27:29" x14ac:dyDescent="0.25">
      <c r="AA215" s="29" t="s">
        <v>245</v>
      </c>
      <c r="AB215" s="15">
        <v>0.58458299999999996</v>
      </c>
      <c r="AC215" s="30">
        <v>0.41105199999999997</v>
      </c>
    </row>
    <row r="216" spans="27:29" x14ac:dyDescent="0.25">
      <c r="AA216" s="29" t="s">
        <v>246</v>
      </c>
      <c r="AB216" s="15">
        <v>0.723719</v>
      </c>
      <c r="AC216" s="30">
        <v>0.49053000000000002</v>
      </c>
    </row>
    <row r="217" spans="27:29" x14ac:dyDescent="0.25">
      <c r="AA217" s="29" t="s">
        <v>247</v>
      </c>
      <c r="AB217" s="15">
        <v>1.15791</v>
      </c>
      <c r="AC217" s="30">
        <v>1.0599700000000001</v>
      </c>
    </row>
    <row r="218" spans="27:29" x14ac:dyDescent="0.25">
      <c r="AA218" s="29" t="s">
        <v>248</v>
      </c>
      <c r="AB218" s="15">
        <v>1.4051199999999999</v>
      </c>
      <c r="AC218" s="30">
        <v>1.0568299999999999</v>
      </c>
    </row>
    <row r="219" spans="27:29" x14ac:dyDescent="0.25">
      <c r="AA219" s="29" t="s">
        <v>249</v>
      </c>
      <c r="AB219" s="15">
        <v>1.54796</v>
      </c>
      <c r="AC219" s="30">
        <v>0.66817599999999999</v>
      </c>
    </row>
    <row r="220" spans="27:29" x14ac:dyDescent="0.25">
      <c r="AA220" s="29" t="s">
        <v>250</v>
      </c>
      <c r="AB220" s="15">
        <v>2.1388699999999998</v>
      </c>
      <c r="AC220" s="30">
        <v>1.36121</v>
      </c>
    </row>
    <row r="221" spans="27:29" x14ac:dyDescent="0.25">
      <c r="AA221" s="29" t="s">
        <v>251</v>
      </c>
      <c r="AB221" s="15">
        <v>1.03366</v>
      </c>
      <c r="AC221" s="30">
        <v>1.09276</v>
      </c>
    </row>
    <row r="222" spans="27:29" x14ac:dyDescent="0.25">
      <c r="AA222" s="29" t="s">
        <v>252</v>
      </c>
      <c r="AB222" s="15">
        <v>0.37042900000000001</v>
      </c>
      <c r="AC222" s="30">
        <v>0.419493</v>
      </c>
    </row>
    <row r="223" spans="27:29" x14ac:dyDescent="0.25">
      <c r="AA223" s="29" t="s">
        <v>253</v>
      </c>
      <c r="AB223" s="15">
        <v>0.92008100000000004</v>
      </c>
      <c r="AC223" s="30">
        <v>0.47410000000000002</v>
      </c>
    </row>
    <row r="224" spans="27:29" x14ac:dyDescent="0.25">
      <c r="AA224" s="29" t="s">
        <v>254</v>
      </c>
      <c r="AB224" s="15">
        <v>1.8148200000000001</v>
      </c>
      <c r="AC224" s="30">
        <v>0.69631399999999999</v>
      </c>
    </row>
    <row r="225" spans="27:29" x14ac:dyDescent="0.25">
      <c r="AA225" s="29" t="s">
        <v>255</v>
      </c>
      <c r="AB225" s="15">
        <v>1.12056</v>
      </c>
      <c r="AC225" s="30">
        <v>0.50440200000000002</v>
      </c>
    </row>
    <row r="226" spans="27:29" x14ac:dyDescent="0.25">
      <c r="AA226" s="29" t="s">
        <v>256</v>
      </c>
      <c r="AB226" s="15">
        <v>0</v>
      </c>
      <c r="AC226" s="30">
        <v>-4.3399999999999998E-8</v>
      </c>
    </row>
    <row r="227" spans="27:29" x14ac:dyDescent="0.25">
      <c r="AA227" s="29" t="s">
        <v>257</v>
      </c>
      <c r="AB227" s="15">
        <v>1.0776699999999999</v>
      </c>
      <c r="AC227" s="30">
        <v>0.68445400000000001</v>
      </c>
    </row>
    <row r="228" spans="27:29" x14ac:dyDescent="0.25">
      <c r="AA228" s="29" t="s">
        <v>258</v>
      </c>
      <c r="AB228" s="15">
        <v>0.57037899999999997</v>
      </c>
      <c r="AC228" s="30">
        <v>0.61254299999999995</v>
      </c>
    </row>
    <row r="229" spans="27:29" x14ac:dyDescent="0.25">
      <c r="AA229" s="29" t="s">
        <v>259</v>
      </c>
      <c r="AB229" s="15">
        <v>1.91658</v>
      </c>
      <c r="AC229" s="30">
        <v>0.75843300000000002</v>
      </c>
    </row>
    <row r="230" spans="27:29" x14ac:dyDescent="0.25">
      <c r="AA230" s="29" t="s">
        <v>260</v>
      </c>
      <c r="AB230" s="15">
        <v>0.37168000000000001</v>
      </c>
      <c r="AC230" s="30">
        <v>0.48679</v>
      </c>
    </row>
    <row r="231" spans="27:29" x14ac:dyDescent="0.25">
      <c r="AA231" s="29" t="s">
        <v>261</v>
      </c>
      <c r="AB231" s="15">
        <v>2.2055799999999999</v>
      </c>
      <c r="AC231" s="30">
        <v>1.0917399999999999</v>
      </c>
    </row>
    <row r="232" spans="27:29" x14ac:dyDescent="0.25">
      <c r="AA232" s="29" t="s">
        <v>262</v>
      </c>
      <c r="AB232" s="15">
        <v>1.03396</v>
      </c>
      <c r="AC232" s="30">
        <v>0.47252</v>
      </c>
    </row>
    <row r="233" spans="27:29" x14ac:dyDescent="0.25">
      <c r="AA233" s="29" t="s">
        <v>263</v>
      </c>
      <c r="AB233" s="15">
        <v>1.98549</v>
      </c>
      <c r="AC233" s="30">
        <v>1.14391</v>
      </c>
    </row>
    <row r="234" spans="27:29" x14ac:dyDescent="0.25">
      <c r="AA234" s="29" t="s">
        <v>264</v>
      </c>
      <c r="AB234" s="15">
        <v>2.2475999999999998</v>
      </c>
      <c r="AC234" s="30">
        <v>0.98478600000000005</v>
      </c>
    </row>
    <row r="235" spans="27:29" x14ac:dyDescent="0.25">
      <c r="AA235" s="29" t="s">
        <v>265</v>
      </c>
      <c r="AB235" s="15">
        <v>1.6178399999999999</v>
      </c>
      <c r="AC235" s="30">
        <v>0.75883100000000003</v>
      </c>
    </row>
    <row r="236" spans="27:29" x14ac:dyDescent="0.25">
      <c r="AA236" s="29" t="s">
        <v>266</v>
      </c>
      <c r="AB236" s="15">
        <v>3.0337999999999998</v>
      </c>
      <c r="AC236" s="30">
        <v>1.24837</v>
      </c>
    </row>
    <row r="237" spans="27:29" x14ac:dyDescent="0.25">
      <c r="AA237" s="29" t="s">
        <v>267</v>
      </c>
      <c r="AB237" s="15">
        <v>2.0017399999999999</v>
      </c>
      <c r="AC237" s="30">
        <v>1.3626400000000001</v>
      </c>
    </row>
    <row r="238" spans="27:29" x14ac:dyDescent="0.25">
      <c r="AA238" s="29" t="s">
        <v>268</v>
      </c>
      <c r="AB238" s="15">
        <v>2.1781299999999999</v>
      </c>
      <c r="AC238" s="30">
        <v>1.34937</v>
      </c>
    </row>
    <row r="239" spans="27:29" x14ac:dyDescent="0.25">
      <c r="AA239" s="29" t="s">
        <v>269</v>
      </c>
      <c r="AB239" s="15">
        <v>1.0080499999999999</v>
      </c>
      <c r="AC239" s="30">
        <v>0.62111000000000005</v>
      </c>
    </row>
    <row r="240" spans="27:29" x14ac:dyDescent="0.25">
      <c r="AA240" s="29" t="s">
        <v>270</v>
      </c>
      <c r="AB240" s="15">
        <v>2.9487999999999999</v>
      </c>
      <c r="AC240" s="30">
        <v>1.1066</v>
      </c>
    </row>
    <row r="241" spans="27:29" x14ac:dyDescent="0.25">
      <c r="AA241" s="29" t="s">
        <v>271</v>
      </c>
      <c r="AB241" s="15">
        <v>0.55217700000000003</v>
      </c>
      <c r="AC241" s="30">
        <v>0.42746299999999998</v>
      </c>
    </row>
    <row r="242" spans="27:29" x14ac:dyDescent="0.25">
      <c r="AA242" s="29" t="s">
        <v>272</v>
      </c>
      <c r="AB242" s="15">
        <v>2.49777</v>
      </c>
      <c r="AC242" s="30">
        <v>0.85408700000000004</v>
      </c>
    </row>
    <row r="243" spans="27:29" x14ac:dyDescent="0.25">
      <c r="AA243" s="29" t="s">
        <v>273</v>
      </c>
      <c r="AB243" s="15">
        <v>1.4990399999999999</v>
      </c>
      <c r="AC243" s="30">
        <v>0.57974499999999995</v>
      </c>
    </row>
    <row r="244" spans="27:29" x14ac:dyDescent="0.25">
      <c r="AA244" s="29" t="s">
        <v>274</v>
      </c>
      <c r="AB244" s="15">
        <v>1.37852</v>
      </c>
      <c r="AC244" s="30">
        <v>0.95773600000000003</v>
      </c>
    </row>
    <row r="245" spans="27:29" x14ac:dyDescent="0.25">
      <c r="AA245" s="29" t="s">
        <v>275</v>
      </c>
      <c r="AB245" s="15">
        <v>1.5754300000000001</v>
      </c>
      <c r="AC245" s="30">
        <v>1.0542499999999999</v>
      </c>
    </row>
    <row r="246" spans="27:29" x14ac:dyDescent="0.25">
      <c r="AA246" s="29" t="s">
        <v>276</v>
      </c>
      <c r="AB246" s="15">
        <v>1.73916</v>
      </c>
      <c r="AC246" s="30">
        <v>0.77149100000000004</v>
      </c>
    </row>
    <row r="247" spans="27:29" x14ac:dyDescent="0.25">
      <c r="AA247" s="29" t="s">
        <v>277</v>
      </c>
      <c r="AB247" s="15">
        <v>0.78626099999999999</v>
      </c>
      <c r="AC247" s="30">
        <v>0.67138299999999995</v>
      </c>
    </row>
    <row r="248" spans="27:29" x14ac:dyDescent="0.25">
      <c r="AA248" s="29" t="s">
        <v>278</v>
      </c>
      <c r="AB248" s="15">
        <v>0</v>
      </c>
      <c r="AC248" s="30">
        <v>-4.3399999999999998E-8</v>
      </c>
    </row>
    <row r="249" spans="27:29" x14ac:dyDescent="0.25">
      <c r="AA249" s="29" t="s">
        <v>279</v>
      </c>
      <c r="AB249" s="15">
        <v>0.51376100000000002</v>
      </c>
      <c r="AC249" s="30">
        <v>0.49280099999999999</v>
      </c>
    </row>
    <row r="250" spans="27:29" x14ac:dyDescent="0.25">
      <c r="AA250" s="29" t="s">
        <v>280</v>
      </c>
      <c r="AB250" s="15">
        <v>1.55246</v>
      </c>
      <c r="AC250" s="30">
        <v>0.61051999999999995</v>
      </c>
    </row>
    <row r="251" spans="27:29" x14ac:dyDescent="0.25">
      <c r="AA251" s="29" t="s">
        <v>281</v>
      </c>
      <c r="AB251" s="15">
        <v>1.0583400000000001</v>
      </c>
      <c r="AC251" s="30">
        <v>0.69339200000000001</v>
      </c>
    </row>
    <row r="252" spans="27:29" x14ac:dyDescent="0.25">
      <c r="AA252" s="29" t="s">
        <v>282</v>
      </c>
      <c r="AB252" s="15">
        <v>1.37429</v>
      </c>
      <c r="AC252" s="30">
        <v>1.06541</v>
      </c>
    </row>
    <row r="253" spans="27:29" x14ac:dyDescent="0.25">
      <c r="AA253" s="29" t="s">
        <v>283</v>
      </c>
      <c r="AB253" s="15">
        <v>1.8893800000000001</v>
      </c>
      <c r="AC253" s="30">
        <v>0.99785299999999999</v>
      </c>
    </row>
    <row r="254" spans="27:29" x14ac:dyDescent="0.25">
      <c r="AA254" s="29" t="s">
        <v>284</v>
      </c>
      <c r="AB254" s="15">
        <v>0.24580099999999999</v>
      </c>
      <c r="AC254" s="30">
        <v>0.37773000000000001</v>
      </c>
    </row>
    <row r="255" spans="27:29" x14ac:dyDescent="0.25">
      <c r="AA255" s="29" t="s">
        <v>285</v>
      </c>
      <c r="AB255" s="15">
        <v>1.2741400000000001</v>
      </c>
      <c r="AC255" s="30">
        <v>0.62479399999999996</v>
      </c>
    </row>
    <row r="256" spans="27:29" x14ac:dyDescent="0.25">
      <c r="AA256" s="29" t="s">
        <v>286</v>
      </c>
      <c r="AB256" s="15">
        <v>1.04057</v>
      </c>
      <c r="AC256" s="30">
        <v>1.3088200000000001</v>
      </c>
    </row>
    <row r="257" spans="27:29" x14ac:dyDescent="0.25">
      <c r="AA257" s="29" t="s">
        <v>287</v>
      </c>
      <c r="AB257" s="15">
        <v>1.72376</v>
      </c>
      <c r="AC257" s="30">
        <v>1.08725</v>
      </c>
    </row>
    <row r="258" spans="27:29" x14ac:dyDescent="0.25">
      <c r="AA258" s="29" t="s">
        <v>288</v>
      </c>
      <c r="AB258" s="15">
        <v>1.64998</v>
      </c>
      <c r="AC258" s="30">
        <v>2.0830899999999999</v>
      </c>
    </row>
    <row r="259" spans="27:29" x14ac:dyDescent="0.25">
      <c r="AA259" s="29" t="s">
        <v>289</v>
      </c>
      <c r="AB259" s="15">
        <v>0.85271200000000003</v>
      </c>
      <c r="AC259" s="30">
        <v>0.52185800000000004</v>
      </c>
    </row>
    <row r="260" spans="27:29" x14ac:dyDescent="0.25">
      <c r="AA260" s="29" t="s">
        <v>290</v>
      </c>
      <c r="AB260" s="15">
        <v>1.1926000000000001</v>
      </c>
      <c r="AC260" s="30">
        <v>0.88621099999999997</v>
      </c>
    </row>
    <row r="261" spans="27:29" x14ac:dyDescent="0.25">
      <c r="AA261" s="29" t="s">
        <v>291</v>
      </c>
      <c r="AB261" s="15">
        <v>0.26081599999999999</v>
      </c>
      <c r="AC261" s="30">
        <v>0.37120199999999998</v>
      </c>
    </row>
    <row r="262" spans="27:29" x14ac:dyDescent="0.25">
      <c r="AA262" s="29" t="s">
        <v>292</v>
      </c>
      <c r="AB262" s="15">
        <v>0</v>
      </c>
      <c r="AC262" s="30">
        <v>-4.3399999999999998E-8</v>
      </c>
    </row>
    <row r="263" spans="27:29" x14ac:dyDescent="0.25">
      <c r="AA263" s="29" t="s">
        <v>293</v>
      </c>
      <c r="AB263" s="15">
        <v>1.63279</v>
      </c>
      <c r="AC263" s="30">
        <v>0.73562300000000003</v>
      </c>
    </row>
    <row r="264" spans="27:29" x14ac:dyDescent="0.25">
      <c r="AA264" s="29" t="s">
        <v>294</v>
      </c>
      <c r="AB264" s="15">
        <v>1.7596099999999999</v>
      </c>
      <c r="AC264" s="30">
        <v>1.07952</v>
      </c>
    </row>
    <row r="265" spans="27:29" x14ac:dyDescent="0.25">
      <c r="AA265" s="29" t="s">
        <v>295</v>
      </c>
      <c r="AB265" s="15">
        <v>1.4527699999999999</v>
      </c>
      <c r="AC265" s="30">
        <v>0.83327499999999999</v>
      </c>
    </row>
    <row r="266" spans="27:29" x14ac:dyDescent="0.25">
      <c r="AA266" s="29" t="s">
        <v>296</v>
      </c>
      <c r="AB266" s="15">
        <v>1.07006</v>
      </c>
      <c r="AC266" s="30">
        <v>0.60509599999999997</v>
      </c>
    </row>
    <row r="267" spans="27:29" x14ac:dyDescent="0.25">
      <c r="AA267" s="29" t="s">
        <v>297</v>
      </c>
      <c r="AB267" s="15">
        <v>1.35456</v>
      </c>
      <c r="AC267" s="30">
        <v>0.78901299999999996</v>
      </c>
    </row>
    <row r="268" spans="27:29" x14ac:dyDescent="0.25">
      <c r="AA268" s="29" t="s">
        <v>298</v>
      </c>
      <c r="AB268" s="15">
        <v>0.89473899999999995</v>
      </c>
      <c r="AC268" s="30">
        <v>0.71135199999999998</v>
      </c>
    </row>
    <row r="269" spans="27:29" x14ac:dyDescent="0.25">
      <c r="AA269" s="29" t="s">
        <v>299</v>
      </c>
      <c r="AB269" s="15">
        <v>1.4799100000000001</v>
      </c>
      <c r="AC269" s="30">
        <v>0.97772000000000003</v>
      </c>
    </row>
    <row r="270" spans="27:29" x14ac:dyDescent="0.25">
      <c r="AA270" s="29" t="s">
        <v>300</v>
      </c>
      <c r="AB270" s="15">
        <v>1.2723899999999999</v>
      </c>
      <c r="AC270" s="30">
        <v>0.62883100000000003</v>
      </c>
    </row>
    <row r="271" spans="27:29" x14ac:dyDescent="0.25">
      <c r="AA271" s="29" t="s">
        <v>301</v>
      </c>
      <c r="AB271" s="15">
        <v>1.80376</v>
      </c>
      <c r="AC271" s="30">
        <v>1.1122399999999999</v>
      </c>
    </row>
    <row r="272" spans="27:29" x14ac:dyDescent="0.25">
      <c r="AA272" s="29" t="s">
        <v>302</v>
      </c>
      <c r="AB272" s="15">
        <v>1.31386</v>
      </c>
      <c r="AC272" s="30">
        <v>0.50928499999999999</v>
      </c>
    </row>
    <row r="273" spans="27:29" x14ac:dyDescent="0.25">
      <c r="AA273" s="29" t="s">
        <v>303</v>
      </c>
      <c r="AB273" s="15">
        <v>0.12425</v>
      </c>
      <c r="AC273" s="30">
        <v>0.46300999999999998</v>
      </c>
    </row>
    <row r="274" spans="27:29" x14ac:dyDescent="0.25">
      <c r="AA274" s="29" t="s">
        <v>304</v>
      </c>
      <c r="AB274" s="15">
        <v>0.21632299999999999</v>
      </c>
      <c r="AC274" s="30">
        <v>0.41633599999999998</v>
      </c>
    </row>
    <row r="275" spans="27:29" x14ac:dyDescent="0.25">
      <c r="AA275" s="29" t="s">
        <v>305</v>
      </c>
      <c r="AB275" s="15">
        <v>1.85148</v>
      </c>
      <c r="AC275" s="30">
        <v>0.82754499999999998</v>
      </c>
    </row>
    <row r="276" spans="27:29" x14ac:dyDescent="0.25">
      <c r="AA276" s="29" t="s">
        <v>306</v>
      </c>
      <c r="AB276" s="15">
        <v>1.2797799999999999</v>
      </c>
      <c r="AC276" s="30">
        <v>0.737124</v>
      </c>
    </row>
    <row r="277" spans="27:29" x14ac:dyDescent="0.25">
      <c r="AA277" s="29" t="s">
        <v>307</v>
      </c>
      <c r="AB277" s="15">
        <v>-0.147813</v>
      </c>
      <c r="AC277" s="30">
        <v>0.24301200000000001</v>
      </c>
    </row>
    <row r="278" spans="27:29" x14ac:dyDescent="0.25">
      <c r="AA278" s="29" t="s">
        <v>308</v>
      </c>
      <c r="AB278" s="15">
        <v>0.81353299999999995</v>
      </c>
      <c r="AC278" s="30">
        <v>0.74731599999999998</v>
      </c>
    </row>
    <row r="279" spans="27:29" x14ac:dyDescent="0.25">
      <c r="AA279" s="29" t="s">
        <v>309</v>
      </c>
      <c r="AB279" s="15">
        <v>2.1197599999999999</v>
      </c>
      <c r="AC279" s="30">
        <v>1.1274500000000001</v>
      </c>
    </row>
    <row r="280" spans="27:29" x14ac:dyDescent="0.25">
      <c r="AA280" s="29" t="s">
        <v>310</v>
      </c>
      <c r="AB280" s="15">
        <v>0</v>
      </c>
      <c r="AC280" s="30">
        <v>-4.3399999999999998E-8</v>
      </c>
    </row>
    <row r="281" spans="27:29" x14ac:dyDescent="0.25">
      <c r="AA281" s="29" t="s">
        <v>311</v>
      </c>
      <c r="AB281" s="15">
        <v>1.7962499999999999</v>
      </c>
      <c r="AC281" s="30">
        <v>0.85628000000000004</v>
      </c>
    </row>
    <row r="282" spans="27:29" x14ac:dyDescent="0.25">
      <c r="AA282" s="29" t="s">
        <v>312</v>
      </c>
      <c r="AB282" s="15">
        <v>1.0337099999999999</v>
      </c>
      <c r="AC282" s="30">
        <v>1.2837700000000001</v>
      </c>
    </row>
    <row r="283" spans="27:29" x14ac:dyDescent="0.25">
      <c r="AA283" s="29" t="s">
        <v>313</v>
      </c>
      <c r="AB283" s="15">
        <v>1.4041699999999999</v>
      </c>
      <c r="AC283" s="30">
        <v>0.95929600000000004</v>
      </c>
    </row>
    <row r="284" spans="27:29" x14ac:dyDescent="0.25">
      <c r="AA284" s="29" t="s">
        <v>314</v>
      </c>
      <c r="AB284" s="15">
        <v>1.0106999999999999</v>
      </c>
      <c r="AC284" s="30">
        <v>0.80711299999999997</v>
      </c>
    </row>
    <row r="285" spans="27:29" x14ac:dyDescent="0.25">
      <c r="AA285" s="29" t="s">
        <v>315</v>
      </c>
      <c r="AB285" s="15">
        <v>1.5107900000000001</v>
      </c>
      <c r="AC285" s="30">
        <v>0.51990499999999995</v>
      </c>
    </row>
    <row r="286" spans="27:29" x14ac:dyDescent="0.25">
      <c r="AA286" s="29" t="s">
        <v>316</v>
      </c>
      <c r="AB286" s="15">
        <v>0.764575</v>
      </c>
      <c r="AC286" s="30">
        <v>0.97087199999999996</v>
      </c>
    </row>
    <row r="287" spans="27:29" x14ac:dyDescent="0.25">
      <c r="AA287" s="29" t="s">
        <v>317</v>
      </c>
      <c r="AB287" s="15">
        <v>1.6320699999999999</v>
      </c>
      <c r="AC287" s="30">
        <v>0.98850000000000005</v>
      </c>
    </row>
    <row r="288" spans="27:29" x14ac:dyDescent="0.25">
      <c r="AA288" s="29" t="s">
        <v>318</v>
      </c>
      <c r="AB288" s="15">
        <v>2.5681799999999999</v>
      </c>
      <c r="AC288" s="30">
        <v>1.1210199999999999</v>
      </c>
    </row>
    <row r="289" spans="27:29" x14ac:dyDescent="0.25">
      <c r="AA289" s="29" t="s">
        <v>319</v>
      </c>
      <c r="AB289" s="15">
        <v>1.6437900000000001</v>
      </c>
      <c r="AC289" s="30">
        <v>0.99370800000000004</v>
      </c>
    </row>
    <row r="290" spans="27:29" x14ac:dyDescent="0.25">
      <c r="AA290" s="29" t="s">
        <v>320</v>
      </c>
      <c r="AB290" s="15">
        <v>1.9796400000000001</v>
      </c>
      <c r="AC290" s="30">
        <v>0.99446100000000004</v>
      </c>
    </row>
    <row r="291" spans="27:29" x14ac:dyDescent="0.25">
      <c r="AA291" s="29" t="s">
        <v>321</v>
      </c>
      <c r="AB291" s="15">
        <v>0.16489000000000001</v>
      </c>
      <c r="AC291" s="30">
        <v>0.358873</v>
      </c>
    </row>
    <row r="292" spans="27:29" x14ac:dyDescent="0.25">
      <c r="AA292" s="29" t="s">
        <v>322</v>
      </c>
      <c r="AB292" s="15">
        <v>1.8320700000000001</v>
      </c>
      <c r="AC292" s="30">
        <v>0.70777900000000005</v>
      </c>
    </row>
    <row r="293" spans="27:29" x14ac:dyDescent="0.25">
      <c r="AA293" s="29" t="s">
        <v>323</v>
      </c>
      <c r="AB293" s="15">
        <v>0.69810399999999995</v>
      </c>
      <c r="AC293" s="30">
        <v>0.42099399999999998</v>
      </c>
    </row>
    <row r="294" spans="27:29" x14ac:dyDescent="0.25">
      <c r="AA294" s="29" t="s">
        <v>324</v>
      </c>
      <c r="AB294" s="15">
        <v>1.56334</v>
      </c>
      <c r="AC294" s="30">
        <v>0.78825699999999999</v>
      </c>
    </row>
    <row r="295" spans="27:29" x14ac:dyDescent="0.25">
      <c r="AA295" s="29" t="s">
        <v>325</v>
      </c>
      <c r="AB295" s="15">
        <v>1.26048</v>
      </c>
      <c r="AC295" s="30">
        <v>1.00491</v>
      </c>
    </row>
    <row r="296" spans="27:29" x14ac:dyDescent="0.25">
      <c r="AA296" s="29" t="s">
        <v>326</v>
      </c>
      <c r="AB296" s="15">
        <v>1.4160200000000001</v>
      </c>
      <c r="AC296" s="30">
        <v>0.77700599999999997</v>
      </c>
    </row>
    <row r="297" spans="27:29" x14ac:dyDescent="0.25">
      <c r="AA297" s="29" t="s">
        <v>327</v>
      </c>
      <c r="AB297" s="15">
        <v>0.49739100000000003</v>
      </c>
      <c r="AC297" s="30">
        <v>0.48894199999999999</v>
      </c>
    </row>
    <row r="298" spans="27:29" x14ac:dyDescent="0.25">
      <c r="AA298" s="29" t="s">
        <v>328</v>
      </c>
      <c r="AB298" s="15">
        <v>1.31813</v>
      </c>
      <c r="AC298" s="30">
        <v>0.80995399999999995</v>
      </c>
    </row>
    <row r="299" spans="27:29" x14ac:dyDescent="0.25">
      <c r="AA299" s="29" t="s">
        <v>329</v>
      </c>
      <c r="AB299" s="15">
        <v>1.4453499999999999</v>
      </c>
      <c r="AC299" s="30">
        <v>1.1084400000000001</v>
      </c>
    </row>
    <row r="300" spans="27:29" x14ac:dyDescent="0.25">
      <c r="AA300" s="29" t="s">
        <v>330</v>
      </c>
      <c r="AB300" s="15">
        <v>0.21729999999999999</v>
      </c>
      <c r="AC300" s="30">
        <v>0.33894000000000002</v>
      </c>
    </row>
    <row r="301" spans="27:29" x14ac:dyDescent="0.25">
      <c r="AA301" s="29" t="s">
        <v>331</v>
      </c>
      <c r="AB301" s="15">
        <v>-0.27044000000000001</v>
      </c>
      <c r="AC301" s="30">
        <v>6.5955700000000006E-2</v>
      </c>
    </row>
    <row r="302" spans="27:29" x14ac:dyDescent="0.25">
      <c r="AA302" s="29" t="s">
        <v>332</v>
      </c>
      <c r="AB302" s="15">
        <v>1.01603</v>
      </c>
      <c r="AC302" s="30">
        <v>1.21244</v>
      </c>
    </row>
    <row r="303" spans="27:29" x14ac:dyDescent="0.25">
      <c r="AA303" s="29" t="s">
        <v>333</v>
      </c>
      <c r="AB303" s="15">
        <v>0</v>
      </c>
      <c r="AC303" s="30">
        <v>-4.3399999999999998E-8</v>
      </c>
    </row>
    <row r="304" spans="27:29" x14ac:dyDescent="0.25">
      <c r="AA304" s="38" t="s">
        <v>334</v>
      </c>
      <c r="AB304" s="39">
        <v>1.4347099999999999</v>
      </c>
      <c r="AC304" s="40">
        <v>0.85518400000000006</v>
      </c>
    </row>
    <row r="305" spans="27:29" x14ac:dyDescent="0.25">
      <c r="AA305" s="29" t="s">
        <v>335</v>
      </c>
      <c r="AB305" s="15">
        <v>1.1220399999999999</v>
      </c>
      <c r="AC305" s="30">
        <v>1.4746900000000001</v>
      </c>
    </row>
    <row r="306" spans="27:29" x14ac:dyDescent="0.25">
      <c r="AA306" s="29" t="s">
        <v>336</v>
      </c>
      <c r="AB306" s="15">
        <v>1.87324</v>
      </c>
      <c r="AC306" s="30">
        <v>1.02982</v>
      </c>
    </row>
    <row r="307" spans="27:29" x14ac:dyDescent="0.25">
      <c r="AA307" s="29" t="s">
        <v>337</v>
      </c>
      <c r="AB307" s="15">
        <v>1.16448</v>
      </c>
      <c r="AC307" s="30">
        <v>0.78595499999999996</v>
      </c>
    </row>
    <row r="308" spans="27:29" x14ac:dyDescent="0.25">
      <c r="AA308" s="29" t="s">
        <v>338</v>
      </c>
      <c r="AB308" s="15">
        <v>1.16757</v>
      </c>
      <c r="AC308" s="30">
        <v>0.92989500000000003</v>
      </c>
    </row>
    <row r="309" spans="27:29" x14ac:dyDescent="0.25">
      <c r="AA309" s="29" t="s">
        <v>339</v>
      </c>
      <c r="AB309" s="15">
        <v>1.9980500000000001</v>
      </c>
      <c r="AC309" s="30">
        <v>1.02698</v>
      </c>
    </row>
    <row r="310" spans="27:29" x14ac:dyDescent="0.25">
      <c r="AA310" s="29" t="s">
        <v>340</v>
      </c>
      <c r="AB310" s="15">
        <v>2.3185099999999998</v>
      </c>
      <c r="AC310" s="30">
        <v>1.53494</v>
      </c>
    </row>
    <row r="311" spans="27:29" x14ac:dyDescent="0.25">
      <c r="AA311" s="29" t="s">
        <v>341</v>
      </c>
      <c r="AB311" s="15">
        <v>2.0413399999999999</v>
      </c>
      <c r="AC311" s="30">
        <v>1.1063000000000001</v>
      </c>
    </row>
    <row r="312" spans="27:29" x14ac:dyDescent="0.25">
      <c r="AA312" s="29" t="s">
        <v>342</v>
      </c>
      <c r="AB312" s="15">
        <v>1.3488</v>
      </c>
      <c r="AC312" s="30">
        <v>1.1287799999999999</v>
      </c>
    </row>
    <row r="313" spans="27:29" x14ac:dyDescent="0.25">
      <c r="AA313" s="29" t="s">
        <v>343</v>
      </c>
      <c r="AB313" s="15">
        <v>2.4519099999999998</v>
      </c>
      <c r="AC313" s="30">
        <v>1.00454</v>
      </c>
    </row>
    <row r="314" spans="27:29" x14ac:dyDescent="0.25">
      <c r="AA314" s="29" t="s">
        <v>344</v>
      </c>
      <c r="AB314" s="15">
        <v>1.1708000000000001</v>
      </c>
      <c r="AC314" s="30">
        <v>0.724885</v>
      </c>
    </row>
    <row r="315" spans="27:29" x14ac:dyDescent="0.25">
      <c r="AA315" s="29" t="s">
        <v>345</v>
      </c>
      <c r="AB315" s="15">
        <v>2.5711200000000001</v>
      </c>
      <c r="AC315" s="30">
        <v>1.13039</v>
      </c>
    </row>
    <row r="316" spans="27:29" x14ac:dyDescent="0.25">
      <c r="AA316" s="29" t="s">
        <v>346</v>
      </c>
      <c r="AB316" s="15">
        <v>0.845862</v>
      </c>
      <c r="AC316" s="30">
        <v>0.75214300000000001</v>
      </c>
    </row>
    <row r="317" spans="27:29" x14ac:dyDescent="0.25">
      <c r="AA317" s="29" t="s">
        <v>347</v>
      </c>
      <c r="AB317" s="15">
        <v>1.55047</v>
      </c>
      <c r="AC317" s="30">
        <v>0.77360099999999998</v>
      </c>
    </row>
    <row r="318" spans="27:29" x14ac:dyDescent="0.25">
      <c r="AA318" s="29" t="s">
        <v>348</v>
      </c>
      <c r="AB318" s="15">
        <v>2.6697000000000002</v>
      </c>
      <c r="AC318" s="30">
        <v>1.4724299999999999</v>
      </c>
    </row>
    <row r="319" spans="27:29" x14ac:dyDescent="0.25">
      <c r="AA319" s="29" t="s">
        <v>349</v>
      </c>
      <c r="AB319" s="15">
        <v>2.4420199999999999</v>
      </c>
      <c r="AC319" s="30">
        <v>1.03365</v>
      </c>
    </row>
    <row r="320" spans="27:29" x14ac:dyDescent="0.25">
      <c r="AA320" s="29" t="s">
        <v>350</v>
      </c>
      <c r="AB320" s="15">
        <v>0.28716999999999998</v>
      </c>
      <c r="AC320" s="30">
        <v>0.40683599999999998</v>
      </c>
    </row>
    <row r="321" spans="27:29" x14ac:dyDescent="0.25">
      <c r="AA321" s="38" t="s">
        <v>351</v>
      </c>
      <c r="AB321" s="39">
        <v>1.1818500000000001</v>
      </c>
      <c r="AC321" s="40">
        <v>1.04789</v>
      </c>
    </row>
    <row r="322" spans="27:29" x14ac:dyDescent="0.25">
      <c r="AA322" s="29" t="s">
        <v>352</v>
      </c>
      <c r="AB322" s="15">
        <v>2.1589900000000002</v>
      </c>
      <c r="AC322" s="30">
        <v>0.92004300000000006</v>
      </c>
    </row>
    <row r="323" spans="27:29" x14ac:dyDescent="0.25">
      <c r="AA323" s="29" t="s">
        <v>353</v>
      </c>
      <c r="AB323" s="15">
        <v>1.4181999999999999</v>
      </c>
      <c r="AC323" s="30">
        <v>0.78690300000000002</v>
      </c>
    </row>
    <row r="324" spans="27:29" x14ac:dyDescent="0.25">
      <c r="AA324" s="29" t="s">
        <v>354</v>
      </c>
      <c r="AB324" s="15">
        <v>1.56762</v>
      </c>
      <c r="AC324" s="30">
        <v>0.65661099999999994</v>
      </c>
    </row>
    <row r="325" spans="27:29" x14ac:dyDescent="0.25">
      <c r="AA325" s="29" t="s">
        <v>355</v>
      </c>
      <c r="AB325" s="15">
        <v>1.41527</v>
      </c>
      <c r="AC325" s="30">
        <v>0.95698000000000005</v>
      </c>
    </row>
    <row r="326" spans="27:29" x14ac:dyDescent="0.25">
      <c r="AA326" s="29" t="s">
        <v>356</v>
      </c>
      <c r="AB326" s="15">
        <v>2.3934500000000001</v>
      </c>
      <c r="AC326" s="30">
        <v>0.97655199999999998</v>
      </c>
    </row>
    <row r="327" spans="27:29" x14ac:dyDescent="0.25">
      <c r="AA327" s="29" t="s">
        <v>357</v>
      </c>
      <c r="AB327" s="15">
        <v>1.1709000000000001</v>
      </c>
      <c r="AC327" s="30">
        <v>0.78949199999999997</v>
      </c>
    </row>
    <row r="328" spans="27:29" x14ac:dyDescent="0.25">
      <c r="AA328" s="29" t="s">
        <v>358</v>
      </c>
      <c r="AB328" s="15">
        <v>0</v>
      </c>
      <c r="AC328" s="30">
        <v>-4.3399999999999998E-8</v>
      </c>
    </row>
    <row r="329" spans="27:29" x14ac:dyDescent="0.25">
      <c r="AA329" s="29" t="s">
        <v>359</v>
      </c>
      <c r="AB329" s="15">
        <v>1.6961299999999999</v>
      </c>
      <c r="AC329" s="30">
        <v>1.1160300000000001</v>
      </c>
    </row>
    <row r="330" spans="27:29" x14ac:dyDescent="0.25">
      <c r="AA330" s="29" t="s">
        <v>360</v>
      </c>
      <c r="AB330" s="15">
        <v>8.2115800000000003E-2</v>
      </c>
      <c r="AC330" s="30">
        <v>0.32372699999999999</v>
      </c>
    </row>
    <row r="331" spans="27:29" x14ac:dyDescent="0.25">
      <c r="AA331" s="29" t="s">
        <v>361</v>
      </c>
      <c r="AB331" s="15">
        <v>1.0278799999999999</v>
      </c>
      <c r="AC331" s="30">
        <v>0.89824800000000005</v>
      </c>
    </row>
    <row r="332" spans="27:29" x14ac:dyDescent="0.25">
      <c r="AA332" s="29" t="s">
        <v>362</v>
      </c>
      <c r="AB332" s="15">
        <v>2.0795699999999999</v>
      </c>
      <c r="AC332" s="30">
        <v>1.0542100000000001</v>
      </c>
    </row>
    <row r="333" spans="27:29" x14ac:dyDescent="0.25">
      <c r="AA333" s="29" t="s">
        <v>363</v>
      </c>
      <c r="AB333" s="15">
        <v>1.2824899999999999</v>
      </c>
      <c r="AC333" s="30">
        <v>0.77845500000000001</v>
      </c>
    </row>
    <row r="334" spans="27:29" x14ac:dyDescent="0.25">
      <c r="AA334" s="29" t="s">
        <v>364</v>
      </c>
      <c r="AB334" s="15">
        <v>1.4866299999999999</v>
      </c>
      <c r="AC334" s="30">
        <v>0.84828400000000004</v>
      </c>
    </row>
    <row r="335" spans="27:29" x14ac:dyDescent="0.25">
      <c r="AA335" s="29" t="s">
        <v>365</v>
      </c>
      <c r="AB335" s="15">
        <v>0.87337699999999996</v>
      </c>
      <c r="AC335" s="30">
        <v>0.67039700000000002</v>
      </c>
    </row>
    <row r="336" spans="27:29" x14ac:dyDescent="0.25">
      <c r="AA336" s="29" t="s">
        <v>366</v>
      </c>
      <c r="AB336" s="15">
        <v>1.9875400000000001</v>
      </c>
      <c r="AC336" s="30">
        <v>0.83248299999999997</v>
      </c>
    </row>
    <row r="337" spans="27:29" x14ac:dyDescent="0.25">
      <c r="AA337" s="29" t="s">
        <v>367</v>
      </c>
      <c r="AB337" s="15">
        <v>1.0586599999999999</v>
      </c>
      <c r="AC337" s="30">
        <v>0.88547500000000001</v>
      </c>
    </row>
    <row r="338" spans="27:29" x14ac:dyDescent="0.25">
      <c r="AA338" s="29" t="s">
        <v>368</v>
      </c>
      <c r="AB338" s="15">
        <v>1.97634</v>
      </c>
      <c r="AC338" s="30">
        <v>1.0126900000000001</v>
      </c>
    </row>
    <row r="339" spans="27:29" x14ac:dyDescent="0.25">
      <c r="AA339" s="29" t="s">
        <v>369</v>
      </c>
      <c r="AB339" s="15">
        <v>0.26198100000000002</v>
      </c>
      <c r="AC339" s="30">
        <v>0.38871899999999998</v>
      </c>
    </row>
    <row r="340" spans="27:29" x14ac:dyDescent="0.25">
      <c r="AA340" s="29" t="s">
        <v>370</v>
      </c>
      <c r="AB340" s="15">
        <v>1.2459</v>
      </c>
      <c r="AC340" s="30">
        <v>1.69373</v>
      </c>
    </row>
    <row r="341" spans="27:29" x14ac:dyDescent="0.25">
      <c r="AA341" s="29" t="s">
        <v>371</v>
      </c>
      <c r="AB341" s="15">
        <v>0.62906099999999998</v>
      </c>
      <c r="AC341" s="30">
        <v>0.62429400000000002</v>
      </c>
    </row>
    <row r="342" spans="27:29" x14ac:dyDescent="0.25">
      <c r="AA342" s="29" t="s">
        <v>372</v>
      </c>
      <c r="AB342" s="15">
        <v>1.58222</v>
      </c>
      <c r="AC342" s="30">
        <v>1.4362699999999999</v>
      </c>
    </row>
    <row r="343" spans="27:29" x14ac:dyDescent="0.25">
      <c r="AA343" s="29" t="s">
        <v>373</v>
      </c>
      <c r="AB343" s="15">
        <v>1.37645</v>
      </c>
      <c r="AC343" s="30">
        <v>0.67369000000000001</v>
      </c>
    </row>
    <row r="344" spans="27:29" x14ac:dyDescent="0.25">
      <c r="AA344" s="29" t="s">
        <v>374</v>
      </c>
      <c r="AB344" s="15">
        <v>0.49049500000000001</v>
      </c>
      <c r="AC344" s="30">
        <v>0.50120500000000001</v>
      </c>
    </row>
    <row r="345" spans="27:29" x14ac:dyDescent="0.25">
      <c r="AA345" s="29" t="s">
        <v>375</v>
      </c>
      <c r="AB345" s="15">
        <v>1.0485</v>
      </c>
      <c r="AC345" s="30">
        <v>0.77800100000000005</v>
      </c>
    </row>
    <row r="346" spans="27:29" x14ac:dyDescent="0.25">
      <c r="AA346" s="29" t="s">
        <v>376</v>
      </c>
      <c r="AB346" s="15">
        <v>1.7542899999999999</v>
      </c>
      <c r="AC346" s="30">
        <v>1.02041</v>
      </c>
    </row>
    <row r="347" spans="27:29" x14ac:dyDescent="0.25">
      <c r="AA347" s="29" t="s">
        <v>377</v>
      </c>
      <c r="AB347" s="15">
        <v>1.1064499999999999</v>
      </c>
      <c r="AC347" s="30">
        <v>0.87480199999999997</v>
      </c>
    </row>
    <row r="348" spans="27:29" x14ac:dyDescent="0.25">
      <c r="AA348" s="29" t="s">
        <v>378</v>
      </c>
      <c r="AB348" s="15">
        <v>-0.49303599999999997</v>
      </c>
      <c r="AC348" s="30">
        <v>0.17166300000000001</v>
      </c>
    </row>
    <row r="349" spans="27:29" x14ac:dyDescent="0.25">
      <c r="AA349" s="29" t="s">
        <v>379</v>
      </c>
      <c r="AB349" s="15">
        <v>0.88324199999999997</v>
      </c>
      <c r="AC349" s="30">
        <v>0.569415</v>
      </c>
    </row>
    <row r="350" spans="27:29" x14ac:dyDescent="0.25">
      <c r="AA350" s="29" t="s">
        <v>380</v>
      </c>
      <c r="AB350" s="15">
        <v>2.3299799999999999</v>
      </c>
      <c r="AC350" s="30">
        <v>1.2001200000000001</v>
      </c>
    </row>
    <row r="351" spans="27:29" x14ac:dyDescent="0.25">
      <c r="AA351" s="29" t="s">
        <v>381</v>
      </c>
      <c r="AB351" s="15">
        <v>2.0050300000000001</v>
      </c>
      <c r="AC351" s="30">
        <v>0.88169900000000001</v>
      </c>
    </row>
    <row r="352" spans="27:29" x14ac:dyDescent="0.25">
      <c r="AA352" s="29" t="s">
        <v>382</v>
      </c>
      <c r="AB352" s="15">
        <v>-1.2473399999999999</v>
      </c>
      <c r="AC352" s="30">
        <v>0.137376</v>
      </c>
    </row>
    <row r="353" spans="27:29" x14ac:dyDescent="0.25">
      <c r="AA353" s="29" t="s">
        <v>383</v>
      </c>
      <c r="AB353" s="15">
        <v>1.9400999999999999</v>
      </c>
      <c r="AC353" s="30">
        <v>0.84471399999999996</v>
      </c>
    </row>
    <row r="354" spans="27:29" x14ac:dyDescent="0.25">
      <c r="AA354" s="29" t="s">
        <v>384</v>
      </c>
      <c r="AB354" s="15">
        <v>1.9763900000000001</v>
      </c>
      <c r="AC354" s="30">
        <v>0.83620099999999997</v>
      </c>
    </row>
    <row r="355" spans="27:29" x14ac:dyDescent="0.25">
      <c r="AA355" s="29" t="s">
        <v>385</v>
      </c>
      <c r="AB355" s="15">
        <v>1.4637800000000001</v>
      </c>
      <c r="AC355" s="30">
        <v>1.02799</v>
      </c>
    </row>
    <row r="356" spans="27:29" x14ac:dyDescent="0.25">
      <c r="AA356" s="29" t="s">
        <v>386</v>
      </c>
      <c r="AB356" s="15">
        <v>1.51227</v>
      </c>
      <c r="AC356" s="30">
        <v>0.85794000000000004</v>
      </c>
    </row>
    <row r="357" spans="27:29" x14ac:dyDescent="0.25">
      <c r="AA357" s="29" t="s">
        <v>387</v>
      </c>
      <c r="AB357" s="15">
        <v>-1.61582</v>
      </c>
      <c r="AC357" s="30">
        <v>0.103621</v>
      </c>
    </row>
    <row r="358" spans="27:29" x14ac:dyDescent="0.25">
      <c r="AA358" s="29" t="s">
        <v>388</v>
      </c>
      <c r="AB358" s="15">
        <v>2.2524600000000001</v>
      </c>
      <c r="AC358" s="30">
        <v>1.58182</v>
      </c>
    </row>
    <row r="359" spans="27:29" x14ac:dyDescent="0.25">
      <c r="AA359" s="29" t="s">
        <v>389</v>
      </c>
      <c r="AB359" s="15">
        <v>1.66225</v>
      </c>
      <c r="AC359" s="30">
        <v>0.77505199999999996</v>
      </c>
    </row>
    <row r="360" spans="27:29" x14ac:dyDescent="0.25">
      <c r="AA360" s="29" t="s">
        <v>390</v>
      </c>
      <c r="AB360" s="15">
        <v>2.4986799999999998</v>
      </c>
      <c r="AC360" s="30">
        <v>0.76912000000000003</v>
      </c>
    </row>
    <row r="361" spans="27:29" x14ac:dyDescent="0.25">
      <c r="AA361" s="29" t="s">
        <v>391</v>
      </c>
      <c r="AB361" s="15">
        <v>1.2221599999999999</v>
      </c>
      <c r="AC361" s="30">
        <v>0.71733100000000005</v>
      </c>
    </row>
    <row r="362" spans="27:29" x14ac:dyDescent="0.25">
      <c r="AA362" s="29" t="s">
        <v>392</v>
      </c>
      <c r="AB362" s="15">
        <v>2.0044</v>
      </c>
      <c r="AC362" s="30">
        <v>1.19573</v>
      </c>
    </row>
    <row r="363" spans="27:29" x14ac:dyDescent="0.25">
      <c r="AA363" s="29" t="s">
        <v>393</v>
      </c>
      <c r="AB363" s="15">
        <v>0.69667100000000004</v>
      </c>
      <c r="AC363" s="30">
        <v>0.84396000000000004</v>
      </c>
    </row>
    <row r="364" spans="27:29" x14ac:dyDescent="0.25">
      <c r="AA364" s="29" t="s">
        <v>394</v>
      </c>
      <c r="AB364" s="15">
        <v>0.27431299999999997</v>
      </c>
      <c r="AC364" s="30">
        <v>0.50334800000000002</v>
      </c>
    </row>
    <row r="365" spans="27:29" x14ac:dyDescent="0.25">
      <c r="AA365" s="29" t="s">
        <v>395</v>
      </c>
      <c r="AB365" s="15">
        <v>0.48999500000000001</v>
      </c>
      <c r="AC365" s="30">
        <v>0.47196100000000002</v>
      </c>
    </row>
    <row r="366" spans="27:29" x14ac:dyDescent="0.25">
      <c r="AA366" s="29" t="s">
        <v>396</v>
      </c>
      <c r="AB366" s="15">
        <v>0</v>
      </c>
      <c r="AC366" s="30">
        <v>-4.3399999999999998E-8</v>
      </c>
    </row>
    <row r="367" spans="27:29" x14ac:dyDescent="0.25">
      <c r="AA367" s="29" t="s">
        <v>397</v>
      </c>
      <c r="AB367" s="15">
        <v>5.7933199999999997E-2</v>
      </c>
      <c r="AC367" s="30">
        <v>0.32449</v>
      </c>
    </row>
    <row r="368" spans="27:29" x14ac:dyDescent="0.25">
      <c r="AA368" s="29" t="s">
        <v>398</v>
      </c>
      <c r="AB368" s="15">
        <v>0.50591299999999995</v>
      </c>
      <c r="AC368" s="30">
        <v>0.462231</v>
      </c>
    </row>
    <row r="369" spans="27:29" x14ac:dyDescent="0.25">
      <c r="AA369" s="29" t="s">
        <v>399</v>
      </c>
      <c r="AB369" s="15">
        <v>-0.24200199999999999</v>
      </c>
      <c r="AC369" s="30">
        <v>0.23357700000000001</v>
      </c>
    </row>
    <row r="370" spans="27:29" x14ac:dyDescent="0.25">
      <c r="AA370" s="29" t="s">
        <v>400</v>
      </c>
      <c r="AB370" s="15">
        <v>0.31448700000000002</v>
      </c>
      <c r="AC370" s="30">
        <v>0.409391</v>
      </c>
    </row>
    <row r="371" spans="27:29" x14ac:dyDescent="0.25">
      <c r="AA371" s="29" t="s">
        <v>401</v>
      </c>
      <c r="AB371" s="15">
        <v>1.77722</v>
      </c>
      <c r="AC371" s="30">
        <v>0.989699</v>
      </c>
    </row>
    <row r="372" spans="27:29" x14ac:dyDescent="0.25">
      <c r="AA372" s="38" t="s">
        <v>402</v>
      </c>
      <c r="AB372" s="39">
        <v>1.11927</v>
      </c>
      <c r="AC372" s="40">
        <v>0.86222299999999996</v>
      </c>
    </row>
    <row r="373" spans="27:29" x14ac:dyDescent="0.25">
      <c r="AA373" s="29" t="s">
        <v>403</v>
      </c>
      <c r="AB373" s="15">
        <v>1.5748</v>
      </c>
      <c r="AC373" s="30">
        <v>1.0688500000000001</v>
      </c>
    </row>
    <row r="374" spans="27:29" x14ac:dyDescent="0.25">
      <c r="AA374" s="29" t="s">
        <v>404</v>
      </c>
      <c r="AB374" s="15">
        <v>-2.64263E-2</v>
      </c>
      <c r="AC374" s="30">
        <v>0.28895300000000002</v>
      </c>
    </row>
    <row r="375" spans="27:29" x14ac:dyDescent="0.25">
      <c r="AA375" s="29" t="s">
        <v>405</v>
      </c>
      <c r="AB375" s="15">
        <v>0.59921100000000005</v>
      </c>
      <c r="AC375" s="30">
        <v>0.50853700000000002</v>
      </c>
    </row>
    <row r="376" spans="27:29" x14ac:dyDescent="0.25">
      <c r="AA376" s="29" t="s">
        <v>406</v>
      </c>
      <c r="AB376" s="15">
        <v>1.2222</v>
      </c>
      <c r="AC376" s="30">
        <v>1.0383500000000001</v>
      </c>
    </row>
    <row r="377" spans="27:29" x14ac:dyDescent="0.25">
      <c r="AA377" s="29" t="s">
        <v>407</v>
      </c>
      <c r="AB377" s="15">
        <v>0.41463699999999998</v>
      </c>
      <c r="AC377" s="30">
        <v>0.53951000000000005</v>
      </c>
    </row>
    <row r="378" spans="27:29" x14ac:dyDescent="0.25">
      <c r="AA378" s="29" t="s">
        <v>408</v>
      </c>
      <c r="AB378" s="15">
        <v>1.0704499999999999</v>
      </c>
      <c r="AC378" s="30">
        <v>1.0099100000000001</v>
      </c>
    </row>
    <row r="379" spans="27:29" x14ac:dyDescent="0.25">
      <c r="AA379" s="29" t="s">
        <v>409</v>
      </c>
      <c r="AB379" s="15">
        <v>0</v>
      </c>
      <c r="AC379" s="30">
        <v>-4.3399999999999998E-8</v>
      </c>
    </row>
    <row r="380" spans="27:29" x14ac:dyDescent="0.25">
      <c r="AA380" s="29" t="s">
        <v>410</v>
      </c>
      <c r="AB380" s="15">
        <v>9.1409699999999997E-2</v>
      </c>
      <c r="AC380" s="30">
        <v>0.34600999999999998</v>
      </c>
    </row>
    <row r="381" spans="27:29" x14ac:dyDescent="0.25">
      <c r="AA381" s="29" t="s">
        <v>411</v>
      </c>
      <c r="AB381" s="15">
        <v>0.14694299999999999</v>
      </c>
      <c r="AC381" s="30">
        <v>0.38419199999999998</v>
      </c>
    </row>
    <row r="382" spans="27:29" x14ac:dyDescent="0.25">
      <c r="AA382" s="29" t="s">
        <v>412</v>
      </c>
      <c r="AB382" s="15">
        <v>1.3574999999999999</v>
      </c>
      <c r="AC382" s="30">
        <v>1.07006</v>
      </c>
    </row>
    <row r="383" spans="27:29" x14ac:dyDescent="0.25">
      <c r="AA383" s="29" t="s">
        <v>413</v>
      </c>
      <c r="AB383" s="15">
        <v>1.30064</v>
      </c>
      <c r="AC383" s="30">
        <v>0.96379199999999998</v>
      </c>
    </row>
    <row r="384" spans="27:29" x14ac:dyDescent="0.25">
      <c r="AA384" s="29" t="s">
        <v>414</v>
      </c>
      <c r="AB384" s="15">
        <v>0.23722299999999999</v>
      </c>
      <c r="AC384" s="30">
        <v>0.36751</v>
      </c>
    </row>
    <row r="385" spans="27:29" x14ac:dyDescent="0.25">
      <c r="AA385" s="29" t="s">
        <v>415</v>
      </c>
      <c r="AB385" s="15">
        <v>0.78140299999999996</v>
      </c>
      <c r="AC385" s="30">
        <v>0.59535400000000005</v>
      </c>
    </row>
    <row r="386" spans="27:29" x14ac:dyDescent="0.25">
      <c r="AA386" s="29" t="s">
        <v>416</v>
      </c>
      <c r="AB386" s="15">
        <v>1.34409</v>
      </c>
      <c r="AC386" s="30">
        <v>0.71341399999999999</v>
      </c>
    </row>
    <row r="387" spans="27:29" x14ac:dyDescent="0.25">
      <c r="AA387" s="29" t="s">
        <v>417</v>
      </c>
      <c r="AB387" s="15">
        <v>0</v>
      </c>
      <c r="AC387" s="30">
        <v>-4.3399999999999998E-8</v>
      </c>
    </row>
    <row r="388" spans="27:29" x14ac:dyDescent="0.25">
      <c r="AA388" s="29" t="s">
        <v>418</v>
      </c>
      <c r="AB388" s="15">
        <v>1.74156</v>
      </c>
      <c r="AC388" s="30">
        <v>0.94437400000000005</v>
      </c>
    </row>
    <row r="389" spans="27:29" x14ac:dyDescent="0.25">
      <c r="AA389" s="29" t="s">
        <v>419</v>
      </c>
      <c r="AB389" s="15">
        <v>0.92820000000000003</v>
      </c>
      <c r="AC389" s="30">
        <v>0.70589400000000002</v>
      </c>
    </row>
    <row r="390" spans="27:29" x14ac:dyDescent="0.25">
      <c r="AA390" s="29" t="s">
        <v>420</v>
      </c>
      <c r="AB390" s="15">
        <v>0.237925</v>
      </c>
      <c r="AC390" s="30">
        <v>0.37060500000000002</v>
      </c>
    </row>
    <row r="391" spans="27:29" x14ac:dyDescent="0.25">
      <c r="AA391" s="29" t="s">
        <v>421</v>
      </c>
      <c r="AB391" s="15">
        <v>2.20275</v>
      </c>
      <c r="AC391" s="30">
        <v>1.44015</v>
      </c>
    </row>
    <row r="392" spans="27:29" x14ac:dyDescent="0.25">
      <c r="AA392" s="29" t="s">
        <v>422</v>
      </c>
      <c r="AB392" s="15">
        <v>0.71863200000000005</v>
      </c>
      <c r="AC392" s="30">
        <v>0.84931900000000005</v>
      </c>
    </row>
    <row r="393" spans="27:29" x14ac:dyDescent="0.25">
      <c r="AA393" s="29" t="s">
        <v>423</v>
      </c>
      <c r="AB393" s="15">
        <v>2.0603400000000001</v>
      </c>
      <c r="AC393" s="30">
        <v>0.70248500000000003</v>
      </c>
    </row>
    <row r="394" spans="27:29" x14ac:dyDescent="0.25">
      <c r="AA394" s="29" t="s">
        <v>424</v>
      </c>
      <c r="AB394" s="15">
        <v>1.17618</v>
      </c>
      <c r="AC394" s="30">
        <v>0.788269</v>
      </c>
    </row>
    <row r="395" spans="27:29" x14ac:dyDescent="0.25">
      <c r="AA395" s="29" t="s">
        <v>425</v>
      </c>
      <c r="AB395" s="15">
        <v>0.97947899999999999</v>
      </c>
      <c r="AC395" s="30">
        <v>0.56186199999999997</v>
      </c>
    </row>
    <row r="396" spans="27:29" x14ac:dyDescent="0.25">
      <c r="AA396" s="29" t="s">
        <v>426</v>
      </c>
      <c r="AB396" s="15">
        <v>1.3572900000000001</v>
      </c>
      <c r="AC396" s="30">
        <v>1.2070099999999999</v>
      </c>
    </row>
    <row r="397" spans="27:29" x14ac:dyDescent="0.25">
      <c r="AA397" s="38" t="s">
        <v>427</v>
      </c>
      <c r="AB397" s="39">
        <v>2.6196100000000002</v>
      </c>
      <c r="AC397" s="40">
        <v>1.1393200000000001</v>
      </c>
    </row>
    <row r="398" spans="27:29" x14ac:dyDescent="0.25">
      <c r="AA398" s="29" t="s">
        <v>428</v>
      </c>
      <c r="AB398" s="15">
        <v>0.70921500000000004</v>
      </c>
      <c r="AC398" s="30">
        <v>0.77290199999999998</v>
      </c>
    </row>
    <row r="399" spans="27:29" x14ac:dyDescent="0.25">
      <c r="AA399" s="29" t="s">
        <v>429</v>
      </c>
      <c r="AB399" s="15">
        <v>1.4168000000000001</v>
      </c>
      <c r="AC399" s="30">
        <v>0.91885700000000003</v>
      </c>
    </row>
    <row r="400" spans="27:29" x14ac:dyDescent="0.25">
      <c r="AA400" s="29" t="s">
        <v>430</v>
      </c>
      <c r="AB400" s="15">
        <v>0</v>
      </c>
      <c r="AC400" s="30">
        <v>-4.3399999999999998E-8</v>
      </c>
    </row>
    <row r="401" spans="27:29" x14ac:dyDescent="0.25">
      <c r="AA401" s="29" t="s">
        <v>431</v>
      </c>
      <c r="AB401" s="15">
        <v>2.2861400000000001</v>
      </c>
      <c r="AC401" s="30">
        <v>1.2100299999999999</v>
      </c>
    </row>
    <row r="402" spans="27:29" x14ac:dyDescent="0.25">
      <c r="AA402" s="29" t="s">
        <v>432</v>
      </c>
      <c r="AB402" s="15">
        <v>0</v>
      </c>
      <c r="AC402" s="30">
        <v>-4.3399999999999998E-8</v>
      </c>
    </row>
    <row r="403" spans="27:29" x14ac:dyDescent="0.25">
      <c r="AA403" s="29" t="s">
        <v>433</v>
      </c>
      <c r="AB403" s="15">
        <v>1.2821400000000001</v>
      </c>
      <c r="AC403" s="30">
        <v>0.95323599999999997</v>
      </c>
    </row>
    <row r="404" spans="27:29" x14ac:dyDescent="0.25">
      <c r="AA404" s="29" t="s">
        <v>434</v>
      </c>
      <c r="AB404" s="15">
        <v>1.7458400000000001</v>
      </c>
      <c r="AC404" s="30">
        <v>1.1032299999999999</v>
      </c>
    </row>
    <row r="405" spans="27:29" x14ac:dyDescent="0.25">
      <c r="AA405" s="29" t="s">
        <v>435</v>
      </c>
      <c r="AB405" s="15">
        <v>1.9808699999999999</v>
      </c>
      <c r="AC405" s="30">
        <v>1.1636200000000001</v>
      </c>
    </row>
    <row r="406" spans="27:29" x14ac:dyDescent="0.25">
      <c r="AA406" s="29" t="s">
        <v>436</v>
      </c>
      <c r="AB406" s="15">
        <v>1.24248</v>
      </c>
      <c r="AC406" s="30">
        <v>1.0716699999999999</v>
      </c>
    </row>
    <row r="407" spans="27:29" x14ac:dyDescent="0.25">
      <c r="AA407" s="29" t="s">
        <v>437</v>
      </c>
      <c r="AB407" s="15">
        <v>1.3968100000000001</v>
      </c>
      <c r="AC407" s="30">
        <v>0.605738</v>
      </c>
    </row>
    <row r="408" spans="27:29" x14ac:dyDescent="0.25">
      <c r="AA408" s="29" t="s">
        <v>438</v>
      </c>
      <c r="AB408" s="15">
        <v>1.2311700000000001</v>
      </c>
      <c r="AC408" s="30">
        <v>1.1508799999999999</v>
      </c>
    </row>
    <row r="409" spans="27:29" x14ac:dyDescent="0.25">
      <c r="AA409" s="29" t="s">
        <v>439</v>
      </c>
      <c r="AB409" s="15">
        <v>1.1175299999999999</v>
      </c>
      <c r="AC409" s="30">
        <v>0.81325199999999997</v>
      </c>
    </row>
    <row r="410" spans="27:29" x14ac:dyDescent="0.25">
      <c r="AA410" s="29" t="s">
        <v>440</v>
      </c>
      <c r="AB410" s="15">
        <v>1.49847</v>
      </c>
      <c r="AC410" s="30">
        <v>1.0046299999999999</v>
      </c>
    </row>
    <row r="411" spans="27:29" x14ac:dyDescent="0.25">
      <c r="AA411" s="29" t="s">
        <v>441</v>
      </c>
      <c r="AB411" s="15">
        <v>0.750305</v>
      </c>
      <c r="AC411" s="30">
        <v>0.57571000000000006</v>
      </c>
    </row>
    <row r="412" spans="27:29" x14ac:dyDescent="0.25">
      <c r="AA412" s="29" t="s">
        <v>442</v>
      </c>
      <c r="AB412" s="15">
        <v>0.116364</v>
      </c>
      <c r="AC412" s="30">
        <v>0.33918900000000002</v>
      </c>
    </row>
    <row r="413" spans="27:29" x14ac:dyDescent="0.25">
      <c r="AA413" s="29" t="s">
        <v>443</v>
      </c>
      <c r="AB413" s="15">
        <v>1.7179500000000001</v>
      </c>
      <c r="AC413" s="30">
        <v>0.83823099999999995</v>
      </c>
    </row>
    <row r="414" spans="27:29" x14ac:dyDescent="0.25">
      <c r="AA414" s="29" t="s">
        <v>444</v>
      </c>
      <c r="AB414" s="15">
        <v>1.3077399999999999</v>
      </c>
      <c r="AC414" s="30">
        <v>0.99899700000000002</v>
      </c>
    </row>
    <row r="415" spans="27:29" x14ac:dyDescent="0.25">
      <c r="AA415" s="29" t="s">
        <v>445</v>
      </c>
      <c r="AB415" s="15">
        <v>0.52326300000000003</v>
      </c>
      <c r="AC415" s="30">
        <v>0.64520599999999995</v>
      </c>
    </row>
    <row r="416" spans="27:29" x14ac:dyDescent="0.25">
      <c r="AA416" s="29" t="s">
        <v>446</v>
      </c>
      <c r="AB416" s="15">
        <v>0</v>
      </c>
      <c r="AC416" s="30">
        <v>-4.3399999999999998E-8</v>
      </c>
    </row>
    <row r="417" spans="27:29" x14ac:dyDescent="0.25">
      <c r="AA417" s="29" t="s">
        <v>447</v>
      </c>
      <c r="AB417" s="15">
        <v>1.53152</v>
      </c>
      <c r="AC417" s="30">
        <v>1.1836</v>
      </c>
    </row>
    <row r="418" spans="27:29" x14ac:dyDescent="0.25">
      <c r="AA418" s="29" t="s">
        <v>448</v>
      </c>
      <c r="AB418" s="15">
        <v>0</v>
      </c>
      <c r="AC418" s="30">
        <v>-4.3399999999999998E-8</v>
      </c>
    </row>
    <row r="419" spans="27:29" x14ac:dyDescent="0.25">
      <c r="AA419" s="29" t="s">
        <v>449</v>
      </c>
      <c r="AB419" s="15">
        <v>0.48474800000000001</v>
      </c>
      <c r="AC419" s="30">
        <v>0.48603200000000002</v>
      </c>
    </row>
    <row r="420" spans="27:29" x14ac:dyDescent="0.25">
      <c r="AA420" s="29" t="s">
        <v>450</v>
      </c>
      <c r="AB420" s="15">
        <v>0.50234000000000001</v>
      </c>
      <c r="AC420" s="30">
        <v>0.47048699999999999</v>
      </c>
    </row>
    <row r="421" spans="27:29" x14ac:dyDescent="0.25">
      <c r="AA421" s="29" t="s">
        <v>451</v>
      </c>
      <c r="AB421" s="15">
        <v>1.29586</v>
      </c>
      <c r="AC421" s="30">
        <v>0.96495200000000003</v>
      </c>
    </row>
    <row r="422" spans="27:29" x14ac:dyDescent="0.25">
      <c r="AA422" s="29" t="s">
        <v>452</v>
      </c>
      <c r="AB422" s="15">
        <v>1.13855</v>
      </c>
      <c r="AC422" s="30">
        <v>1.0125</v>
      </c>
    </row>
    <row r="423" spans="27:29" x14ac:dyDescent="0.25">
      <c r="AA423" s="29" t="s">
        <v>453</v>
      </c>
      <c r="AB423" s="15">
        <v>0.58810399999999996</v>
      </c>
      <c r="AC423" s="30">
        <v>0.791713</v>
      </c>
    </row>
    <row r="424" spans="27:29" x14ac:dyDescent="0.25">
      <c r="AA424" s="29" t="s">
        <v>454</v>
      </c>
      <c r="AB424" s="15">
        <v>0.87291399999999997</v>
      </c>
      <c r="AC424" s="30">
        <v>0.77625999999999995</v>
      </c>
    </row>
    <row r="425" spans="27:29" x14ac:dyDescent="0.25">
      <c r="AA425" s="29" t="s">
        <v>455</v>
      </c>
      <c r="AB425" s="15">
        <v>1.0362800000000001</v>
      </c>
      <c r="AC425" s="30">
        <v>0.643652</v>
      </c>
    </row>
    <row r="426" spans="27:29" x14ac:dyDescent="0.25">
      <c r="AA426" s="29" t="s">
        <v>456</v>
      </c>
      <c r="AB426" s="15">
        <v>0</v>
      </c>
      <c r="AC426" s="30">
        <v>-4.3399999999999998E-8</v>
      </c>
    </row>
    <row r="427" spans="27:29" x14ac:dyDescent="0.25">
      <c r="AA427" s="29" t="s">
        <v>457</v>
      </c>
      <c r="AB427" s="15">
        <v>0.99450400000000005</v>
      </c>
      <c r="AC427" s="30">
        <v>0.53676699999999999</v>
      </c>
    </row>
    <row r="428" spans="27:29" x14ac:dyDescent="0.25">
      <c r="AA428" s="29" t="s">
        <v>458</v>
      </c>
      <c r="AB428" s="15">
        <v>2.0509300000000001</v>
      </c>
      <c r="AC428" s="30">
        <v>1.1006400000000001</v>
      </c>
    </row>
    <row r="429" spans="27:29" x14ac:dyDescent="0.25">
      <c r="AA429" s="29" t="s">
        <v>459</v>
      </c>
      <c r="AB429" s="15">
        <v>1.3976200000000001</v>
      </c>
      <c r="AC429" s="30">
        <v>1.2140899999999999</v>
      </c>
    </row>
    <row r="430" spans="27:29" x14ac:dyDescent="0.25">
      <c r="AA430" s="29" t="s">
        <v>460</v>
      </c>
      <c r="AB430" s="15">
        <v>1.3413200000000001</v>
      </c>
      <c r="AC430" s="30">
        <v>0.98972599999999999</v>
      </c>
    </row>
    <row r="431" spans="27:29" x14ac:dyDescent="0.25">
      <c r="AA431" s="29" t="s">
        <v>461</v>
      </c>
      <c r="AB431" s="15">
        <v>2.0682100000000001</v>
      </c>
      <c r="AC431" s="30">
        <v>1.6730799999999999</v>
      </c>
    </row>
    <row r="432" spans="27:29" x14ac:dyDescent="0.25">
      <c r="AA432" s="29" t="s">
        <v>462</v>
      </c>
      <c r="AB432" s="15">
        <v>2.19652</v>
      </c>
      <c r="AC432" s="30">
        <v>1.7539100000000001</v>
      </c>
    </row>
    <row r="433" spans="27:29" x14ac:dyDescent="0.25">
      <c r="AA433" s="29" t="s">
        <v>463</v>
      </c>
      <c r="AB433" s="15">
        <v>1.5725100000000001</v>
      </c>
      <c r="AC433" s="30">
        <v>1.26959</v>
      </c>
    </row>
    <row r="434" spans="27:29" x14ac:dyDescent="0.25">
      <c r="AA434" s="29" t="s">
        <v>464</v>
      </c>
      <c r="AB434" s="15">
        <v>1.2281599999999999</v>
      </c>
      <c r="AC434" s="30">
        <v>0.85337300000000005</v>
      </c>
    </row>
    <row r="435" spans="27:29" x14ac:dyDescent="0.25">
      <c r="AA435" s="29" t="s">
        <v>465</v>
      </c>
      <c r="AB435" s="15">
        <v>0.668346</v>
      </c>
      <c r="AC435" s="30">
        <v>0.72653999999999996</v>
      </c>
    </row>
    <row r="436" spans="27:29" x14ac:dyDescent="0.25">
      <c r="AA436" s="29" t="s">
        <v>466</v>
      </c>
      <c r="AB436" s="15">
        <v>0</v>
      </c>
      <c r="AC436" s="30">
        <v>-4.3399999999999998E-8</v>
      </c>
    </row>
    <row r="437" spans="27:29" x14ac:dyDescent="0.25">
      <c r="AA437" s="29" t="s">
        <v>467</v>
      </c>
      <c r="AB437" s="15">
        <v>-0.845109</v>
      </c>
      <c r="AC437" s="30">
        <v>5.4654500000000002E-2</v>
      </c>
    </row>
    <row r="438" spans="27:29" x14ac:dyDescent="0.25">
      <c r="AA438" s="29" t="s">
        <v>468</v>
      </c>
      <c r="AB438" s="15">
        <v>0.93063200000000001</v>
      </c>
      <c r="AC438" s="30">
        <v>0.86570899999999995</v>
      </c>
    </row>
    <row r="439" spans="27:29" x14ac:dyDescent="0.25">
      <c r="AA439" s="29" t="s">
        <v>469</v>
      </c>
      <c r="AB439" s="15">
        <v>0.63433600000000001</v>
      </c>
      <c r="AC439" s="30">
        <v>0.44126599999999999</v>
      </c>
    </row>
    <row r="440" spans="27:29" x14ac:dyDescent="0.25">
      <c r="AA440" s="29" t="s">
        <v>470</v>
      </c>
      <c r="AB440" s="15">
        <v>0.43441000000000002</v>
      </c>
      <c r="AC440" s="30">
        <v>0.45703899999999997</v>
      </c>
    </row>
    <row r="441" spans="27:29" x14ac:dyDescent="0.25">
      <c r="AA441" s="29" t="s">
        <v>471</v>
      </c>
      <c r="AB441" s="15">
        <v>1.26847</v>
      </c>
      <c r="AC441" s="30">
        <v>0.74358999999999997</v>
      </c>
    </row>
    <row r="442" spans="27:29" x14ac:dyDescent="0.25">
      <c r="AA442" s="29" t="s">
        <v>472</v>
      </c>
      <c r="AB442" s="15">
        <v>1.5689200000000001</v>
      </c>
      <c r="AC442" s="30">
        <v>0.99568199999999996</v>
      </c>
    </row>
    <row r="443" spans="27:29" x14ac:dyDescent="0.25">
      <c r="AA443" s="29" t="s">
        <v>473</v>
      </c>
      <c r="AB443" s="15">
        <v>0</v>
      </c>
      <c r="AC443" s="30">
        <v>-4.3399999999999998E-8</v>
      </c>
    </row>
    <row r="444" spans="27:29" x14ac:dyDescent="0.25">
      <c r="AA444" s="29" t="s">
        <v>474</v>
      </c>
      <c r="AB444" s="15">
        <v>0.982487</v>
      </c>
      <c r="AC444" s="30">
        <v>0.54057500000000003</v>
      </c>
    </row>
    <row r="445" spans="27:29" x14ac:dyDescent="0.25">
      <c r="AA445" s="29" t="s">
        <v>475</v>
      </c>
      <c r="AB445" s="15">
        <v>1.91754</v>
      </c>
      <c r="AC445" s="30">
        <v>0.78411600000000004</v>
      </c>
    </row>
    <row r="446" spans="27:29" x14ac:dyDescent="0.25">
      <c r="AA446" s="29" t="s">
        <v>476</v>
      </c>
      <c r="AB446" s="15">
        <v>1.12218</v>
      </c>
      <c r="AC446" s="30">
        <v>0.8034</v>
      </c>
    </row>
    <row r="447" spans="27:29" x14ac:dyDescent="0.25">
      <c r="AA447" s="29" t="s">
        <v>477</v>
      </c>
      <c r="AB447" s="15">
        <v>1.1269400000000001</v>
      </c>
      <c r="AC447" s="30">
        <v>0.74093200000000004</v>
      </c>
    </row>
    <row r="448" spans="27:29" x14ac:dyDescent="0.25">
      <c r="AA448" s="29" t="s">
        <v>478</v>
      </c>
      <c r="AB448" s="15">
        <v>1.27355</v>
      </c>
      <c r="AC448" s="30">
        <v>0.76553800000000005</v>
      </c>
    </row>
    <row r="449" spans="27:29" x14ac:dyDescent="0.25">
      <c r="AA449" s="29" t="s">
        <v>479</v>
      </c>
      <c r="AB449" s="15">
        <v>0.43755300000000003</v>
      </c>
      <c r="AC449" s="30">
        <v>0.441776</v>
      </c>
    </row>
    <row r="450" spans="27:29" x14ac:dyDescent="0.25">
      <c r="AA450" s="29" t="s">
        <v>480</v>
      </c>
      <c r="AB450" s="15">
        <v>1.86147</v>
      </c>
      <c r="AC450" s="30">
        <v>1.57362</v>
      </c>
    </row>
    <row r="451" spans="27:29" x14ac:dyDescent="0.25">
      <c r="AA451" s="29" t="s">
        <v>481</v>
      </c>
      <c r="AB451" s="15">
        <v>0.96048299999999998</v>
      </c>
      <c r="AC451" s="30">
        <v>0.57561300000000004</v>
      </c>
    </row>
    <row r="452" spans="27:29" x14ac:dyDescent="0.25">
      <c r="AA452" s="29" t="s">
        <v>482</v>
      </c>
      <c r="AB452" s="15">
        <v>1.99657</v>
      </c>
      <c r="AC452" s="30">
        <v>0.76757799999999998</v>
      </c>
    </row>
    <row r="453" spans="27:29" x14ac:dyDescent="0.25">
      <c r="AA453" s="29" t="s">
        <v>483</v>
      </c>
      <c r="AB453" s="15">
        <v>0.215971</v>
      </c>
      <c r="AC453" s="30">
        <v>0.35999100000000001</v>
      </c>
    </row>
    <row r="454" spans="27:29" x14ac:dyDescent="0.25">
      <c r="AA454" s="29" t="s">
        <v>484</v>
      </c>
      <c r="AB454" s="15">
        <v>0</v>
      </c>
      <c r="AC454" s="30">
        <v>-4.3399999999999998E-8</v>
      </c>
    </row>
    <row r="455" spans="27:29" x14ac:dyDescent="0.25">
      <c r="AA455" s="29" t="s">
        <v>485</v>
      </c>
      <c r="AB455" s="15">
        <v>1.41187</v>
      </c>
      <c r="AC455" s="30">
        <v>0.57133299999999998</v>
      </c>
    </row>
    <row r="456" spans="27:29" x14ac:dyDescent="0.25">
      <c r="AA456" s="29" t="s">
        <v>486</v>
      </c>
      <c r="AB456" s="15">
        <v>0.42012899999999997</v>
      </c>
      <c r="AC456" s="30">
        <v>0.410109</v>
      </c>
    </row>
    <row r="457" spans="27:29" x14ac:dyDescent="0.25">
      <c r="AA457" s="29" t="s">
        <v>487</v>
      </c>
      <c r="AB457" s="15">
        <v>1.5695300000000001</v>
      </c>
      <c r="AC457" s="30">
        <v>1.4334800000000001</v>
      </c>
    </row>
    <row r="458" spans="27:29" x14ac:dyDescent="0.25">
      <c r="AA458" s="29" t="s">
        <v>488</v>
      </c>
      <c r="AB458" s="15">
        <v>1.1891799999999999</v>
      </c>
      <c r="AC458" s="30">
        <v>0.69222799999999995</v>
      </c>
    </row>
    <row r="459" spans="27:29" x14ac:dyDescent="0.25">
      <c r="AA459" s="29" t="s">
        <v>489</v>
      </c>
      <c r="AB459" s="15">
        <v>0.43734000000000001</v>
      </c>
      <c r="AC459" s="30">
        <v>0.43756299999999998</v>
      </c>
    </row>
    <row r="460" spans="27:29" x14ac:dyDescent="0.25">
      <c r="AA460" s="29" t="s">
        <v>490</v>
      </c>
      <c r="AB460" s="15">
        <v>0.493784</v>
      </c>
      <c r="AC460" s="30">
        <v>0.48283199999999998</v>
      </c>
    </row>
    <row r="461" spans="27:29" x14ac:dyDescent="0.25">
      <c r="AA461" s="29" t="s">
        <v>491</v>
      </c>
      <c r="AB461" s="15">
        <v>-5.9210499999999998E-3</v>
      </c>
      <c r="AC461" s="30">
        <v>0.29919600000000002</v>
      </c>
    </row>
    <row r="462" spans="27:29" x14ac:dyDescent="0.25">
      <c r="AA462" s="29" t="s">
        <v>492</v>
      </c>
      <c r="AB462" s="15">
        <v>-0.57804100000000003</v>
      </c>
      <c r="AC462" s="30">
        <v>0.14766199999999999</v>
      </c>
    </row>
    <row r="463" spans="27:29" x14ac:dyDescent="0.25">
      <c r="AA463" s="29" t="s">
        <v>493</v>
      </c>
      <c r="AB463" s="15">
        <v>1.1807700000000001</v>
      </c>
      <c r="AC463" s="30">
        <v>0.93749700000000002</v>
      </c>
    </row>
    <row r="464" spans="27:29" x14ac:dyDescent="0.25">
      <c r="AA464" s="29" t="s">
        <v>494</v>
      </c>
      <c r="AB464" s="15">
        <v>0.66933799999999999</v>
      </c>
      <c r="AC464" s="30">
        <v>0.99630799999999997</v>
      </c>
    </row>
    <row r="465" spans="27:29" x14ac:dyDescent="0.25">
      <c r="AA465" s="29" t="s">
        <v>495</v>
      </c>
      <c r="AB465" s="15">
        <v>1.55789</v>
      </c>
      <c r="AC465" s="30">
        <v>1.0625800000000001</v>
      </c>
    </row>
    <row r="466" spans="27:29" x14ac:dyDescent="0.25">
      <c r="AA466" s="29" t="s">
        <v>496</v>
      </c>
      <c r="AB466" s="15">
        <v>0.960094</v>
      </c>
      <c r="AC466" s="30">
        <v>0.58267899999999995</v>
      </c>
    </row>
    <row r="467" spans="27:29" x14ac:dyDescent="0.25">
      <c r="AA467" s="29" t="s">
        <v>497</v>
      </c>
      <c r="AB467" s="15">
        <v>0.96864600000000001</v>
      </c>
      <c r="AC467" s="30">
        <v>0.49916899999999997</v>
      </c>
    </row>
    <row r="468" spans="27:29" x14ac:dyDescent="0.25">
      <c r="AA468" s="29" t="s">
        <v>498</v>
      </c>
      <c r="AB468" s="15">
        <v>1.9419900000000001</v>
      </c>
      <c r="AC468" s="30">
        <v>1.45207</v>
      </c>
    </row>
    <row r="469" spans="27:29" x14ac:dyDescent="0.25">
      <c r="AA469" s="29" t="s">
        <v>499</v>
      </c>
      <c r="AB469" s="15">
        <v>0.47940500000000003</v>
      </c>
      <c r="AC469" s="30">
        <v>0.74907299999999999</v>
      </c>
    </row>
    <row r="470" spans="27:29" x14ac:dyDescent="0.25">
      <c r="AA470" s="29" t="s">
        <v>500</v>
      </c>
      <c r="AB470" s="15">
        <v>1.21027</v>
      </c>
      <c r="AC470" s="30">
        <v>0.85917699999999997</v>
      </c>
    </row>
    <row r="471" spans="27:29" x14ac:dyDescent="0.25">
      <c r="AA471" s="29" t="s">
        <v>501</v>
      </c>
      <c r="AB471" s="15">
        <v>1.3526100000000001</v>
      </c>
      <c r="AC471" s="30">
        <v>0.87032100000000001</v>
      </c>
    </row>
    <row r="472" spans="27:29" x14ac:dyDescent="0.25">
      <c r="AA472" s="29" t="s">
        <v>502</v>
      </c>
      <c r="AB472" s="15">
        <v>0.12875900000000001</v>
      </c>
      <c r="AC472" s="30">
        <v>0.36182300000000001</v>
      </c>
    </row>
    <row r="473" spans="27:29" x14ac:dyDescent="0.25">
      <c r="AA473" s="29" t="s">
        <v>503</v>
      </c>
      <c r="AB473" s="15">
        <v>1.44025</v>
      </c>
      <c r="AC473" s="30">
        <v>1.00936</v>
      </c>
    </row>
    <row r="474" spans="27:29" x14ac:dyDescent="0.25">
      <c r="AA474" s="29" t="s">
        <v>504</v>
      </c>
      <c r="AB474" s="15">
        <v>1.14794</v>
      </c>
      <c r="AC474" s="30">
        <v>0.95288799999999996</v>
      </c>
    </row>
    <row r="475" spans="27:29" x14ac:dyDescent="0.25">
      <c r="AA475" s="29" t="s">
        <v>505</v>
      </c>
      <c r="AB475" s="15">
        <v>0.79228699999999996</v>
      </c>
      <c r="AC475" s="30">
        <v>1.2211000000000001</v>
      </c>
    </row>
    <row r="476" spans="27:29" x14ac:dyDescent="0.25">
      <c r="AA476" s="29" t="s">
        <v>506</v>
      </c>
      <c r="AB476" s="15">
        <v>1.5225500000000001</v>
      </c>
      <c r="AC476" s="30">
        <v>0.94461899999999999</v>
      </c>
    </row>
    <row r="477" spans="27:29" x14ac:dyDescent="0.25">
      <c r="AA477" s="29" t="s">
        <v>507</v>
      </c>
      <c r="AB477" s="15">
        <v>0.70048500000000002</v>
      </c>
      <c r="AC477" s="30">
        <v>0.99383900000000003</v>
      </c>
    </row>
    <row r="478" spans="27:29" x14ac:dyDescent="0.25">
      <c r="AA478" s="29" t="s">
        <v>508</v>
      </c>
      <c r="AB478" s="15">
        <v>1.04399</v>
      </c>
      <c r="AC478" s="30">
        <v>0.81059999999999999</v>
      </c>
    </row>
    <row r="479" spans="27:29" x14ac:dyDescent="0.25">
      <c r="AA479" s="29" t="s">
        <v>509</v>
      </c>
      <c r="AB479" s="15">
        <v>1.49075</v>
      </c>
      <c r="AC479" s="30">
        <v>0.91902300000000003</v>
      </c>
    </row>
    <row r="480" spans="27:29" x14ac:dyDescent="0.25">
      <c r="AA480" s="29" t="s">
        <v>510</v>
      </c>
      <c r="AB480" s="15">
        <v>0.78954400000000002</v>
      </c>
      <c r="AC480" s="30">
        <v>1.0161100000000001</v>
      </c>
    </row>
    <row r="481" spans="27:29" x14ac:dyDescent="0.25">
      <c r="AA481" s="29" t="s">
        <v>511</v>
      </c>
      <c r="AB481" s="15">
        <v>0.700986</v>
      </c>
      <c r="AC481" s="30">
        <v>0.583588</v>
      </c>
    </row>
    <row r="482" spans="27:29" x14ac:dyDescent="0.25">
      <c r="AA482" s="29" t="s">
        <v>512</v>
      </c>
      <c r="AB482" s="15">
        <v>0</v>
      </c>
      <c r="AC482" s="30">
        <v>-4.3399999999999998E-8</v>
      </c>
    </row>
    <row r="483" spans="27:29" x14ac:dyDescent="0.25">
      <c r="AA483" s="29" t="s">
        <v>513</v>
      </c>
      <c r="AB483" s="15">
        <v>1.12117</v>
      </c>
      <c r="AC483" s="30">
        <v>1.23807</v>
      </c>
    </row>
    <row r="484" spans="27:29" x14ac:dyDescent="0.25">
      <c r="AA484" s="29" t="s">
        <v>514</v>
      </c>
      <c r="AB484" s="15">
        <v>1.6769099999999999</v>
      </c>
      <c r="AC484" s="30">
        <v>0.73982499999999995</v>
      </c>
    </row>
    <row r="485" spans="27:29" x14ac:dyDescent="0.25">
      <c r="AA485" s="29" t="s">
        <v>515</v>
      </c>
      <c r="AB485" s="15">
        <v>1.0692699999999999</v>
      </c>
      <c r="AC485" s="30">
        <v>0.83387299999999998</v>
      </c>
    </row>
    <row r="486" spans="27:29" x14ac:dyDescent="0.25">
      <c r="AA486" s="29" t="s">
        <v>516</v>
      </c>
      <c r="AB486" s="15">
        <v>1.77776</v>
      </c>
      <c r="AC486" s="30">
        <v>0.87317500000000003</v>
      </c>
    </row>
    <row r="487" spans="27:29" x14ac:dyDescent="0.25">
      <c r="AA487" s="29" t="s">
        <v>517</v>
      </c>
      <c r="AB487" s="15">
        <v>1.0358799999999999</v>
      </c>
      <c r="AC487" s="30">
        <v>0.55443600000000004</v>
      </c>
    </row>
    <row r="488" spans="27:29" x14ac:dyDescent="0.25">
      <c r="AA488" s="29" t="s">
        <v>518</v>
      </c>
      <c r="AB488" s="15">
        <v>0.74532299999999996</v>
      </c>
      <c r="AC488" s="30">
        <v>0.66531899999999999</v>
      </c>
    </row>
    <row r="489" spans="27:29" x14ac:dyDescent="0.25">
      <c r="AA489" s="29" t="s">
        <v>519</v>
      </c>
      <c r="AB489" s="15">
        <v>1.9736899999999999</v>
      </c>
      <c r="AC489" s="30">
        <v>0.71063900000000002</v>
      </c>
    </row>
    <row r="490" spans="27:29" x14ac:dyDescent="0.25">
      <c r="AA490" s="29" t="s">
        <v>520</v>
      </c>
      <c r="AB490" s="15">
        <v>0.76672300000000004</v>
      </c>
      <c r="AC490" s="30">
        <v>0.52162200000000003</v>
      </c>
    </row>
    <row r="491" spans="27:29" x14ac:dyDescent="0.25">
      <c r="AA491" s="29" t="s">
        <v>521</v>
      </c>
      <c r="AB491" s="15">
        <v>7.7428800000000006E-2</v>
      </c>
      <c r="AC491" s="30">
        <v>0.34885899999999997</v>
      </c>
    </row>
    <row r="492" spans="27:29" x14ac:dyDescent="0.25">
      <c r="AA492" s="29" t="s">
        <v>522</v>
      </c>
      <c r="AB492" s="15">
        <v>-0.18121499999999999</v>
      </c>
      <c r="AC492" s="30">
        <v>0.17191999999999999</v>
      </c>
    </row>
    <row r="493" spans="27:29" x14ac:dyDescent="0.25">
      <c r="AA493" s="29" t="s">
        <v>523</v>
      </c>
      <c r="AB493" s="15">
        <v>2.06474</v>
      </c>
      <c r="AC493" s="30">
        <v>0.71165100000000003</v>
      </c>
    </row>
    <row r="494" spans="27:29" x14ac:dyDescent="0.25">
      <c r="AA494" s="29" t="s">
        <v>524</v>
      </c>
      <c r="AB494" s="15">
        <v>1.8102199999999999</v>
      </c>
      <c r="AC494" s="30">
        <v>0.70209100000000002</v>
      </c>
    </row>
    <row r="495" spans="27:29" x14ac:dyDescent="0.25">
      <c r="AA495" s="29" t="s">
        <v>525</v>
      </c>
      <c r="AB495" s="15">
        <v>0.38226199999999999</v>
      </c>
      <c r="AC495" s="30">
        <v>0.92691100000000004</v>
      </c>
    </row>
    <row r="496" spans="27:29" x14ac:dyDescent="0.25">
      <c r="AA496" s="29" t="s">
        <v>526</v>
      </c>
      <c r="AB496" s="15">
        <v>1.8466499999999999</v>
      </c>
      <c r="AC496" s="30">
        <v>1.2768299999999999</v>
      </c>
    </row>
    <row r="497" spans="27:29" x14ac:dyDescent="0.25">
      <c r="AA497" s="29" t="s">
        <v>527</v>
      </c>
      <c r="AB497" s="15">
        <v>1.2761899999999999</v>
      </c>
      <c r="AC497" s="30">
        <v>1.00573</v>
      </c>
    </row>
    <row r="498" spans="27:29" x14ac:dyDescent="0.25">
      <c r="AA498" s="29" t="s">
        <v>528</v>
      </c>
      <c r="AB498" s="15">
        <v>1.07866</v>
      </c>
      <c r="AC498" s="30">
        <v>0.86188799999999999</v>
      </c>
    </row>
    <row r="499" spans="27:29" x14ac:dyDescent="0.25">
      <c r="AA499" s="29" t="s">
        <v>529</v>
      </c>
      <c r="AB499" s="15">
        <v>2.5104799999999998</v>
      </c>
      <c r="AC499" s="30">
        <v>1.1932799999999999</v>
      </c>
    </row>
    <row r="500" spans="27:29" x14ac:dyDescent="0.25">
      <c r="AA500" s="29" t="s">
        <v>530</v>
      </c>
      <c r="AB500" s="15">
        <v>1.5393600000000001</v>
      </c>
      <c r="AC500" s="30">
        <v>0.88308799999999998</v>
      </c>
    </row>
    <row r="501" spans="27:29" x14ac:dyDescent="0.25">
      <c r="AA501" s="29" t="s">
        <v>531</v>
      </c>
      <c r="AB501" s="15">
        <v>1.06395</v>
      </c>
      <c r="AC501" s="30">
        <v>0.62171200000000004</v>
      </c>
    </row>
    <row r="502" spans="27:29" x14ac:dyDescent="0.25">
      <c r="AA502" s="29" t="s">
        <v>532</v>
      </c>
      <c r="AB502" s="15">
        <v>2.0082800000000001</v>
      </c>
      <c r="AC502" s="30">
        <v>0.77073100000000005</v>
      </c>
    </row>
    <row r="503" spans="27:29" x14ac:dyDescent="0.25">
      <c r="AA503" s="29" t="s">
        <v>533</v>
      </c>
      <c r="AB503" s="15">
        <v>0</v>
      </c>
      <c r="AC503" s="30">
        <v>-4.3399999999999998E-8</v>
      </c>
    </row>
    <row r="504" spans="27:29" x14ac:dyDescent="0.25">
      <c r="AA504" s="29" t="s">
        <v>534</v>
      </c>
      <c r="AB504" s="15">
        <v>0.596086</v>
      </c>
      <c r="AC504" s="30">
        <v>0.49725799999999998</v>
      </c>
    </row>
    <row r="505" spans="27:29" x14ac:dyDescent="0.25">
      <c r="AA505" s="29" t="s">
        <v>535</v>
      </c>
      <c r="AB505" s="15">
        <v>2.1167199999999999</v>
      </c>
      <c r="AC505" s="30">
        <v>1.0114000000000001</v>
      </c>
    </row>
    <row r="506" spans="27:29" x14ac:dyDescent="0.25">
      <c r="AA506" s="29" t="s">
        <v>536</v>
      </c>
      <c r="AB506" s="15">
        <v>0</v>
      </c>
      <c r="AC506" s="30">
        <v>-4.3399999999999998E-8</v>
      </c>
    </row>
    <row r="507" spans="27:29" x14ac:dyDescent="0.25">
      <c r="AA507" s="29" t="s">
        <v>537</v>
      </c>
      <c r="AB507" s="15">
        <v>1.73339</v>
      </c>
      <c r="AC507" s="30">
        <v>1.3710199999999999</v>
      </c>
    </row>
    <row r="508" spans="27:29" x14ac:dyDescent="0.25">
      <c r="AA508" s="29" t="s">
        <v>538</v>
      </c>
      <c r="AB508" s="15">
        <v>0.20349</v>
      </c>
      <c r="AC508" s="30">
        <v>0.351684</v>
      </c>
    </row>
    <row r="509" spans="27:29" x14ac:dyDescent="0.25">
      <c r="AA509" s="29" t="s">
        <v>539</v>
      </c>
      <c r="AB509" s="15">
        <v>1.0840099999999999</v>
      </c>
      <c r="AC509" s="30">
        <v>0.70157899999999995</v>
      </c>
    </row>
    <row r="510" spans="27:29" x14ac:dyDescent="0.25">
      <c r="AA510" s="29" t="s">
        <v>540</v>
      </c>
      <c r="AB510" s="15">
        <v>0.230405</v>
      </c>
      <c r="AC510" s="30">
        <v>0.37098700000000001</v>
      </c>
    </row>
    <row r="511" spans="27:29" x14ac:dyDescent="0.25">
      <c r="AA511" s="29" t="s">
        <v>541</v>
      </c>
      <c r="AB511" s="15">
        <v>-6.8515800000000002E-2</v>
      </c>
      <c r="AC511" s="30">
        <v>0.27120100000000003</v>
      </c>
    </row>
    <row r="512" spans="27:29" x14ac:dyDescent="0.25">
      <c r="AA512" s="29" t="s">
        <v>542</v>
      </c>
      <c r="AB512" s="15">
        <v>1.20556</v>
      </c>
      <c r="AC512" s="30">
        <v>0.56925300000000001</v>
      </c>
    </row>
    <row r="513" spans="27:29" x14ac:dyDescent="0.25">
      <c r="AA513" s="29" t="s">
        <v>543</v>
      </c>
      <c r="AB513" s="15">
        <v>2.2446199999999998</v>
      </c>
      <c r="AC513" s="30">
        <v>0.95985900000000002</v>
      </c>
    </row>
    <row r="514" spans="27:29" x14ac:dyDescent="0.25">
      <c r="AA514" s="29" t="s">
        <v>544</v>
      </c>
      <c r="AB514" s="15">
        <v>0.83957800000000005</v>
      </c>
      <c r="AC514" s="30">
        <v>0.66692899999999999</v>
      </c>
    </row>
    <row r="515" spans="27:29" x14ac:dyDescent="0.25">
      <c r="AA515" s="29" t="s">
        <v>545</v>
      </c>
      <c r="AB515" s="15">
        <v>0.36731799999999998</v>
      </c>
      <c r="AC515" s="30">
        <v>0.54817300000000002</v>
      </c>
    </row>
    <row r="516" spans="27:29" x14ac:dyDescent="0.25">
      <c r="AA516" s="29" t="s">
        <v>546</v>
      </c>
      <c r="AB516" s="15">
        <v>1.0626100000000001</v>
      </c>
      <c r="AC516" s="30">
        <v>0.54759100000000005</v>
      </c>
    </row>
    <row r="517" spans="27:29" x14ac:dyDescent="0.25">
      <c r="AA517" s="29" t="s">
        <v>547</v>
      </c>
      <c r="AB517" s="15">
        <v>1.21478</v>
      </c>
      <c r="AC517" s="30">
        <v>0.70570699999999997</v>
      </c>
    </row>
    <row r="518" spans="27:29" x14ac:dyDescent="0.25">
      <c r="AA518" s="29" t="s">
        <v>548</v>
      </c>
      <c r="AB518" s="15">
        <v>1.9007000000000001</v>
      </c>
      <c r="AC518" s="30">
        <v>0.78064900000000004</v>
      </c>
    </row>
    <row r="519" spans="27:29" x14ac:dyDescent="0.25">
      <c r="AA519" s="29" t="s">
        <v>549</v>
      </c>
      <c r="AB519" s="15">
        <v>2.2240500000000001</v>
      </c>
      <c r="AC519" s="30">
        <v>1.50162</v>
      </c>
    </row>
    <row r="520" spans="27:29" x14ac:dyDescent="0.25">
      <c r="AA520" s="29" t="s">
        <v>550</v>
      </c>
      <c r="AB520" s="15">
        <v>-3.7525200000000002E-2</v>
      </c>
      <c r="AC520" s="30">
        <v>0.28430499999999997</v>
      </c>
    </row>
    <row r="521" spans="27:29" x14ac:dyDescent="0.25">
      <c r="AA521" s="29" t="s">
        <v>551</v>
      </c>
      <c r="AB521" s="15">
        <v>0.98753899999999994</v>
      </c>
      <c r="AC521" s="30">
        <v>0.55788099999999996</v>
      </c>
    </row>
    <row r="522" spans="27:29" x14ac:dyDescent="0.25">
      <c r="AA522" s="29" t="s">
        <v>552</v>
      </c>
      <c r="AB522" s="15">
        <v>0.51140099999999999</v>
      </c>
      <c r="AC522" s="30">
        <v>0.65163499999999996</v>
      </c>
    </row>
    <row r="523" spans="27:29" x14ac:dyDescent="0.25">
      <c r="AA523" s="29" t="s">
        <v>553</v>
      </c>
      <c r="AB523" s="15">
        <v>1.0159100000000001</v>
      </c>
      <c r="AC523" s="30">
        <v>0.85651699999999997</v>
      </c>
    </row>
    <row r="524" spans="27:29" x14ac:dyDescent="0.25">
      <c r="AA524" s="29" t="s">
        <v>554</v>
      </c>
      <c r="AB524" s="15">
        <v>1.7287699999999999</v>
      </c>
      <c r="AC524" s="30">
        <v>0.67883300000000002</v>
      </c>
    </row>
    <row r="525" spans="27:29" x14ac:dyDescent="0.25">
      <c r="AA525" s="29" t="s">
        <v>555</v>
      </c>
      <c r="AB525" s="15">
        <v>2.1175700000000002</v>
      </c>
      <c r="AC525" s="30">
        <v>0.86932299999999996</v>
      </c>
    </row>
    <row r="526" spans="27:29" x14ac:dyDescent="0.25">
      <c r="AA526" s="29" t="s">
        <v>556</v>
      </c>
      <c r="AB526" s="15">
        <v>4.5598300000000001E-2</v>
      </c>
      <c r="AC526" s="30">
        <v>0.31537900000000002</v>
      </c>
    </row>
    <row r="527" spans="27:29" x14ac:dyDescent="0.25">
      <c r="AA527" s="29" t="s">
        <v>557</v>
      </c>
      <c r="AB527" s="15">
        <v>0.88350600000000001</v>
      </c>
      <c r="AC527" s="30">
        <v>0.58296800000000004</v>
      </c>
    </row>
    <row r="528" spans="27:29" x14ac:dyDescent="0.25">
      <c r="AA528" s="29" t="s">
        <v>558</v>
      </c>
      <c r="AB528" s="15">
        <v>2.28531</v>
      </c>
      <c r="AC528" s="30">
        <v>0.84941599999999995</v>
      </c>
    </row>
    <row r="529" spans="27:29" x14ac:dyDescent="0.25">
      <c r="AA529" s="29" t="s">
        <v>559</v>
      </c>
      <c r="AB529" s="15">
        <v>1.7481199999999999</v>
      </c>
      <c r="AC529" s="30">
        <v>1.06812</v>
      </c>
    </row>
    <row r="530" spans="27:29" x14ac:dyDescent="0.25">
      <c r="AA530" s="29" t="s">
        <v>560</v>
      </c>
      <c r="AB530" s="15">
        <v>1.1380699999999999</v>
      </c>
      <c r="AC530" s="30">
        <v>0.90772200000000003</v>
      </c>
    </row>
    <row r="531" spans="27:29" x14ac:dyDescent="0.25">
      <c r="AA531" s="29" t="s">
        <v>561</v>
      </c>
      <c r="AB531" s="15">
        <v>1.8395699999999999</v>
      </c>
      <c r="AC531" s="30">
        <v>1.03305</v>
      </c>
    </row>
    <row r="532" spans="27:29" x14ac:dyDescent="0.25">
      <c r="AA532" s="29" t="s">
        <v>562</v>
      </c>
      <c r="AB532" s="15">
        <v>0.72476099999999999</v>
      </c>
      <c r="AC532" s="30">
        <v>0.44048799999999999</v>
      </c>
    </row>
    <row r="533" spans="27:29" x14ac:dyDescent="0.25">
      <c r="AA533" s="29" t="s">
        <v>563</v>
      </c>
      <c r="AB533" s="15">
        <v>0.29284900000000003</v>
      </c>
      <c r="AC533" s="30">
        <v>0.41791600000000001</v>
      </c>
    </row>
    <row r="534" spans="27:29" x14ac:dyDescent="0.25">
      <c r="AA534" s="29" t="s">
        <v>564</v>
      </c>
      <c r="AB534" s="15">
        <v>0.51423799999999997</v>
      </c>
      <c r="AC534" s="30">
        <v>0.37656200000000001</v>
      </c>
    </row>
    <row r="535" spans="27:29" x14ac:dyDescent="0.25">
      <c r="AA535" s="29" t="s">
        <v>565</v>
      </c>
      <c r="AB535" s="15">
        <v>1.9456100000000001</v>
      </c>
      <c r="AC535" s="30">
        <v>1.0183</v>
      </c>
    </row>
    <row r="536" spans="27:29" x14ac:dyDescent="0.25">
      <c r="AA536" s="29" t="s">
        <v>566</v>
      </c>
      <c r="AB536" s="15">
        <v>0.30541499999999999</v>
      </c>
      <c r="AC536" s="30">
        <v>0.57304699999999997</v>
      </c>
    </row>
    <row r="537" spans="27:29" x14ac:dyDescent="0.25">
      <c r="AA537" s="29" t="s">
        <v>567</v>
      </c>
      <c r="AB537" s="15">
        <v>0.51530100000000001</v>
      </c>
      <c r="AC537" s="30">
        <v>0.44195200000000001</v>
      </c>
    </row>
    <row r="538" spans="27:29" x14ac:dyDescent="0.25">
      <c r="AA538" s="29" t="s">
        <v>568</v>
      </c>
      <c r="AB538" s="15">
        <v>0.31621500000000002</v>
      </c>
      <c r="AC538" s="30">
        <v>0.37607200000000002</v>
      </c>
    </row>
    <row r="539" spans="27:29" x14ac:dyDescent="0.25">
      <c r="AA539" s="29" t="s">
        <v>569</v>
      </c>
      <c r="AB539" s="15">
        <v>1.0690999999999999</v>
      </c>
      <c r="AC539" s="30">
        <v>0.62611300000000003</v>
      </c>
    </row>
    <row r="540" spans="27:29" x14ac:dyDescent="0.25">
      <c r="AA540" s="29" t="s">
        <v>570</v>
      </c>
      <c r="AB540" s="15">
        <v>1.75241</v>
      </c>
      <c r="AC540" s="30">
        <v>1.11981</v>
      </c>
    </row>
    <row r="541" spans="27:29" x14ac:dyDescent="0.25">
      <c r="AA541" s="29" t="s">
        <v>571</v>
      </c>
      <c r="AB541" s="15">
        <v>1.27037</v>
      </c>
      <c r="AC541" s="30">
        <v>0.84705799999999998</v>
      </c>
    </row>
    <row r="542" spans="27:29" x14ac:dyDescent="0.25">
      <c r="AA542" s="29" t="s">
        <v>572</v>
      </c>
      <c r="AB542" s="15">
        <v>0.96769499999999997</v>
      </c>
      <c r="AC542" s="30">
        <v>0.81650800000000001</v>
      </c>
    </row>
    <row r="543" spans="27:29" x14ac:dyDescent="0.25">
      <c r="AA543" s="29" t="s">
        <v>573</v>
      </c>
      <c r="AB543" s="15">
        <v>1.22052</v>
      </c>
      <c r="AC543" s="30">
        <v>0.78095499999999995</v>
      </c>
    </row>
    <row r="544" spans="27:29" x14ac:dyDescent="0.25">
      <c r="AA544" s="29" t="s">
        <v>574</v>
      </c>
      <c r="AB544" s="15">
        <v>2.41472</v>
      </c>
      <c r="AC544" s="30">
        <v>1.10395</v>
      </c>
    </row>
    <row r="545" spans="27:29" x14ac:dyDescent="0.25">
      <c r="AA545" s="29" t="s">
        <v>575</v>
      </c>
      <c r="AB545" s="15">
        <v>0.55715499999999996</v>
      </c>
      <c r="AC545" s="30">
        <v>0.51331099999999996</v>
      </c>
    </row>
    <row r="546" spans="27:29" x14ac:dyDescent="0.25">
      <c r="AA546" s="29" t="s">
        <v>576</v>
      </c>
      <c r="AB546" s="15">
        <v>0.78581900000000005</v>
      </c>
      <c r="AC546" s="30">
        <v>0.56772400000000001</v>
      </c>
    </row>
    <row r="547" spans="27:29" x14ac:dyDescent="0.25">
      <c r="AA547" s="29" t="s">
        <v>577</v>
      </c>
      <c r="AB547" s="15">
        <v>1.2030400000000001</v>
      </c>
      <c r="AC547" s="30">
        <v>0.59032700000000005</v>
      </c>
    </row>
    <row r="548" spans="27:29" x14ac:dyDescent="0.25">
      <c r="AA548" s="29" t="s">
        <v>578</v>
      </c>
      <c r="AB548" s="15">
        <v>1.36755</v>
      </c>
      <c r="AC548" s="30">
        <v>1.01833</v>
      </c>
    </row>
    <row r="549" spans="27:29" x14ac:dyDescent="0.25">
      <c r="AA549" s="29" t="s">
        <v>579</v>
      </c>
      <c r="AB549" s="15">
        <v>1.9527300000000001</v>
      </c>
      <c r="AC549" s="30">
        <v>1.2154400000000001</v>
      </c>
    </row>
    <row r="550" spans="27:29" x14ac:dyDescent="0.25">
      <c r="AA550" s="29" t="s">
        <v>580</v>
      </c>
      <c r="AB550" s="15">
        <v>0.94474599999999997</v>
      </c>
      <c r="AC550" s="30">
        <v>0.59060500000000005</v>
      </c>
    </row>
    <row r="551" spans="27:29" x14ac:dyDescent="0.25">
      <c r="AA551" s="29" t="s">
        <v>581</v>
      </c>
      <c r="AB551" s="15">
        <v>1.3546800000000001</v>
      </c>
      <c r="AC551" s="30">
        <v>0.82929600000000003</v>
      </c>
    </row>
    <row r="552" spans="27:29" x14ac:dyDescent="0.25">
      <c r="AA552" s="29" t="s">
        <v>582</v>
      </c>
      <c r="AB552" s="15">
        <v>1.69563</v>
      </c>
      <c r="AC552" s="30">
        <v>0.97136900000000004</v>
      </c>
    </row>
    <row r="553" spans="27:29" x14ac:dyDescent="0.25">
      <c r="AA553" s="29" t="s">
        <v>583</v>
      </c>
      <c r="AB553" s="15">
        <v>2.2347399999999999</v>
      </c>
      <c r="AC553" s="30">
        <v>1.21001</v>
      </c>
    </row>
    <row r="554" spans="27:29" x14ac:dyDescent="0.25">
      <c r="AA554" s="29" t="s">
        <v>584</v>
      </c>
      <c r="AB554" s="15">
        <v>0.81717899999999999</v>
      </c>
      <c r="AC554" s="30">
        <v>1.0687500000000001</v>
      </c>
    </row>
    <row r="555" spans="27:29" x14ac:dyDescent="0.25">
      <c r="AA555" s="29" t="s">
        <v>585</v>
      </c>
      <c r="AB555" s="15">
        <v>1.39392</v>
      </c>
      <c r="AC555" s="30">
        <v>0.85379300000000002</v>
      </c>
    </row>
    <row r="556" spans="27:29" x14ac:dyDescent="0.25">
      <c r="AA556" s="29" t="s">
        <v>586</v>
      </c>
      <c r="AB556" s="15">
        <v>1.1425399999999999</v>
      </c>
      <c r="AC556" s="30">
        <v>1.12453</v>
      </c>
    </row>
    <row r="557" spans="27:29" x14ac:dyDescent="0.25">
      <c r="AA557" s="29" t="s">
        <v>587</v>
      </c>
      <c r="AB557" s="15">
        <v>1.9340900000000001</v>
      </c>
      <c r="AC557" s="30">
        <v>1.1152299999999999</v>
      </c>
    </row>
    <row r="558" spans="27:29" x14ac:dyDescent="0.25">
      <c r="AA558" s="29" t="s">
        <v>588</v>
      </c>
      <c r="AB558" s="15">
        <v>0.50290000000000001</v>
      </c>
      <c r="AC558" s="30">
        <v>0.43268099999999998</v>
      </c>
    </row>
    <row r="559" spans="27:29" x14ac:dyDescent="0.25">
      <c r="AA559" s="29" t="s">
        <v>589</v>
      </c>
      <c r="AB559" s="15">
        <v>0.97355800000000003</v>
      </c>
      <c r="AC559" s="30">
        <v>1.02667</v>
      </c>
    </row>
    <row r="560" spans="27:29" x14ac:dyDescent="0.25">
      <c r="AA560" s="29" t="s">
        <v>590</v>
      </c>
      <c r="AB560" s="15">
        <v>0</v>
      </c>
      <c r="AC560" s="30">
        <v>-4.3399999999999998E-8</v>
      </c>
    </row>
    <row r="561" spans="27:29" x14ac:dyDescent="0.25">
      <c r="AA561" s="29" t="s">
        <v>591</v>
      </c>
      <c r="AB561" s="15">
        <v>0.85490100000000002</v>
      </c>
      <c r="AC561" s="30">
        <v>0.60428700000000002</v>
      </c>
    </row>
    <row r="562" spans="27:29" x14ac:dyDescent="0.25">
      <c r="AA562" s="29" t="s">
        <v>592</v>
      </c>
      <c r="AB562" s="15">
        <v>1.0823700000000001</v>
      </c>
      <c r="AC562" s="30">
        <v>0.71868900000000002</v>
      </c>
    </row>
    <row r="563" spans="27:29" x14ac:dyDescent="0.25">
      <c r="AA563" s="29" t="s">
        <v>593</v>
      </c>
      <c r="AB563" s="15">
        <v>2.0234000000000001</v>
      </c>
      <c r="AC563" s="30">
        <v>0.92682399999999998</v>
      </c>
    </row>
    <row r="564" spans="27:29" x14ac:dyDescent="0.25">
      <c r="AA564" s="29" t="s">
        <v>594</v>
      </c>
      <c r="AB564" s="15">
        <v>-0.33463599999999999</v>
      </c>
      <c r="AC564" s="30">
        <v>0.20555999999999999</v>
      </c>
    </row>
    <row r="565" spans="27:29" x14ac:dyDescent="0.25">
      <c r="AA565" s="29" t="s">
        <v>595</v>
      </c>
      <c r="AB565" s="15">
        <v>1.38778</v>
      </c>
      <c r="AC565" s="30">
        <v>1.0018499999999999</v>
      </c>
    </row>
    <row r="566" spans="27:29" x14ac:dyDescent="0.25">
      <c r="AA566" s="29" t="s">
        <v>596</v>
      </c>
      <c r="AB566" s="15">
        <v>1.3596699999999999</v>
      </c>
      <c r="AC566" s="30">
        <v>1.0689500000000001</v>
      </c>
    </row>
    <row r="567" spans="27:29" x14ac:dyDescent="0.25">
      <c r="AA567" s="29" t="s">
        <v>597</v>
      </c>
      <c r="AB567" s="15">
        <v>0.74747799999999998</v>
      </c>
      <c r="AC567" s="30">
        <v>0.82345900000000005</v>
      </c>
    </row>
    <row r="568" spans="27:29" x14ac:dyDescent="0.25">
      <c r="AA568" s="38" t="s">
        <v>598</v>
      </c>
      <c r="AB568" s="39">
        <v>1.8127500000000001</v>
      </c>
      <c r="AC568" s="40">
        <v>1.9337899999999999</v>
      </c>
    </row>
    <row r="569" spans="27:29" x14ac:dyDescent="0.25">
      <c r="AA569" s="29" t="s">
        <v>599</v>
      </c>
      <c r="AB569" s="15">
        <v>0.97376099999999999</v>
      </c>
      <c r="AC569" s="30">
        <v>0.61813300000000004</v>
      </c>
    </row>
    <row r="570" spans="27:29" x14ac:dyDescent="0.25">
      <c r="AA570" s="29" t="s">
        <v>600</v>
      </c>
      <c r="AB570" s="15">
        <v>1.7048000000000001</v>
      </c>
      <c r="AC570" s="30">
        <v>1.35348</v>
      </c>
    </row>
    <row r="571" spans="27:29" x14ac:dyDescent="0.25">
      <c r="AA571" s="29" t="s">
        <v>601</v>
      </c>
      <c r="AB571" s="15">
        <v>0.57061799999999996</v>
      </c>
      <c r="AC571" s="30">
        <v>0.55741200000000002</v>
      </c>
    </row>
    <row r="572" spans="27:29" x14ac:dyDescent="0.25">
      <c r="AA572" s="29" t="s">
        <v>602</v>
      </c>
      <c r="AB572" s="15">
        <v>1.4511499999999999</v>
      </c>
      <c r="AC572" s="30">
        <v>1.2577700000000001</v>
      </c>
    </row>
    <row r="573" spans="27:29" x14ac:dyDescent="0.25">
      <c r="AA573" s="29" t="s">
        <v>603</v>
      </c>
      <c r="AB573" s="15">
        <v>1.0043200000000001</v>
      </c>
      <c r="AC573" s="30">
        <v>0.90808199999999994</v>
      </c>
    </row>
    <row r="574" spans="27:29" x14ac:dyDescent="0.25">
      <c r="AA574" s="29" t="s">
        <v>604</v>
      </c>
      <c r="AB574" s="15">
        <v>1.7390099999999999</v>
      </c>
      <c r="AC574" s="30">
        <v>0.79803199999999996</v>
      </c>
    </row>
    <row r="575" spans="27:29" x14ac:dyDescent="0.25">
      <c r="AA575" s="29" t="s">
        <v>605</v>
      </c>
      <c r="AB575" s="15">
        <v>1.2281299999999999</v>
      </c>
      <c r="AC575" s="30">
        <v>0.61347099999999999</v>
      </c>
    </row>
    <row r="576" spans="27:29" x14ac:dyDescent="0.25">
      <c r="AA576" s="29" t="s">
        <v>606</v>
      </c>
      <c r="AB576" s="15">
        <v>0.69475200000000004</v>
      </c>
      <c r="AC576" s="30">
        <v>0.53732599999999997</v>
      </c>
    </row>
    <row r="577" spans="27:29" x14ac:dyDescent="0.25">
      <c r="AA577" s="29" t="s">
        <v>607</v>
      </c>
      <c r="AB577" s="15">
        <v>2.2803300000000002</v>
      </c>
      <c r="AC577" s="30">
        <v>0.93658399999999997</v>
      </c>
    </row>
    <row r="578" spans="27:29" ht="15.75" thickBot="1" x14ac:dyDescent="0.3">
      <c r="AA578" s="76" t="s">
        <v>608</v>
      </c>
      <c r="AB578" s="41">
        <v>1.6728799999999999</v>
      </c>
      <c r="AC578" s="77">
        <v>1.3290200000000001</v>
      </c>
    </row>
  </sheetData>
  <mergeCells count="34">
    <mergeCell ref="AV152:AW152"/>
    <mergeCell ref="AS154:AT154"/>
    <mergeCell ref="AS155:AT155"/>
    <mergeCell ref="AP147:AQ147"/>
    <mergeCell ref="AV147:AW147"/>
    <mergeCell ref="AP148:AQ148"/>
    <mergeCell ref="AV148:AW148"/>
    <mergeCell ref="AS150:AT150"/>
    <mergeCell ref="AS151:AT151"/>
    <mergeCell ref="AV151:AW151"/>
    <mergeCell ref="F54:J54"/>
    <mergeCell ref="K54:O54"/>
    <mergeCell ref="P54:T54"/>
    <mergeCell ref="U54:Y54"/>
    <mergeCell ref="AP143:AQ143"/>
    <mergeCell ref="AP144:AQ144"/>
    <mergeCell ref="AP4:AQ4"/>
    <mergeCell ref="AS4:AT4"/>
    <mergeCell ref="AV4:AW4"/>
    <mergeCell ref="B11:C11"/>
    <mergeCell ref="B12:C12"/>
    <mergeCell ref="AF47:AH47"/>
    <mergeCell ref="AI47:AK47"/>
    <mergeCell ref="AL47:AN47"/>
    <mergeCell ref="B3:C3"/>
    <mergeCell ref="F3:Y3"/>
    <mergeCell ref="AF3:AN3"/>
    <mergeCell ref="F4:J4"/>
    <mergeCell ref="K4:O4"/>
    <mergeCell ref="P4:T4"/>
    <mergeCell ref="U4:Y4"/>
    <mergeCell ref="AF4:AH4"/>
    <mergeCell ref="AI4:AK4"/>
    <mergeCell ref="AL4:A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S1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2024-02-19T13:44:08Z</dcterms:created>
  <dcterms:modified xsi:type="dcterms:W3CDTF">2024-02-19T13:44:32Z</dcterms:modified>
</cp:coreProperties>
</file>